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C:\Users\KB1602\Desktop\"/>
    </mc:Choice>
  </mc:AlternateContent>
  <xr:revisionPtr revIDLastSave="0" documentId="13_ncr:1_{DB111A44-7B3A-4C83-9069-CCABB23912CB}" xr6:coauthVersionLast="36" xr6:coauthVersionMax="36" xr10:uidLastSave="{00000000-0000-0000-0000-000000000000}"/>
  <bookViews>
    <workbookView xWindow="0" yWindow="0" windowWidth="23040" windowHeight="11028" tabRatio="718" xr2:uid="{00000000-000D-0000-FFFF-FFFF00000000}"/>
  </bookViews>
  <sheets>
    <sheet name="記入例" sheetId="17" r:id="rId1"/>
    <sheet name="①作動油・タービン油 " sheetId="4" r:id="rId2"/>
    <sheet name="②冷凍機油・ギヤ油 " sheetId="5" r:id="rId3"/>
    <sheet name="③エンジンオイル" sheetId="6" r:id="rId4"/>
    <sheet name="④燃料" sheetId="7" r:id="rId5"/>
    <sheet name="⑤グリス" sheetId="9" r:id="rId6"/>
    <sheet name="⑥単項目" sheetId="8" r:id="rId7"/>
    <sheet name="複数検体明細一覧" sheetId="16" r:id="rId8"/>
    <sheet name="制御" sheetId="13" state="hidden" r:id="rId9"/>
  </sheets>
  <definedNames>
    <definedName name="_xlnm.Print_Area" localSheetId="1">'①作動油・タービン油 '!$A$1:$AP$43</definedName>
    <definedName name="_xlnm.Print_Area" localSheetId="2">'②冷凍機油・ギヤ油 '!$A$1:$AP$43</definedName>
    <definedName name="_xlnm.Print_Area" localSheetId="3">③エンジンオイル!$A$1:$AP$43</definedName>
    <definedName name="_xlnm.Print_Area" localSheetId="4">④燃料!$A$1:$AP$43</definedName>
    <definedName name="_xlnm.Print_Area" localSheetId="5">⑤グリス!$A$1:$AP$41</definedName>
    <definedName name="_xlnm.Print_Area" localSheetId="6">⑥単項目!$A$1:$AP$48</definedName>
    <definedName name="_xlnm.Print_Area" localSheetId="0">記入例!$A$1:$BZ$49</definedName>
    <definedName name="_xlnm.Print_Area" localSheetId="7">複数検体明細一覧!$A$1:$M$102</definedName>
    <definedName name="_xlnm.Print_Titles" localSheetId="7">複数検体明細一覧!$1:$2</definedName>
    <definedName name="チェック">制御!$A$4</definedName>
    <definedName name="チェックボックス">制御!$A$3:$A$4</definedName>
    <definedName name="メール送付">制御!$D$3:$D$4</definedName>
    <definedName name="危険物質">制御!$C$3:$C$4</definedName>
    <definedName name="空">制御!$A$3</definedName>
    <definedName name="見積番号あり">制御!$H$2:$H$4</definedName>
    <definedName name="今回の分析項目について">制御!$G$2:$G$5</definedName>
    <definedName name="前回依頼番号あり">制御!$B$2:$B$4</definedName>
    <definedName name="前回依頼番号について">制御!$F$2:$F$4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17" l="1"/>
  <c r="AV4" i="17"/>
  <c r="AU4" i="17"/>
  <c r="AT4" i="17"/>
  <c r="AS4" i="17"/>
  <c r="M26" i="4" l="1"/>
  <c r="AV4" i="4"/>
  <c r="AU4" i="4"/>
  <c r="AT4" i="4"/>
  <c r="AS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Fujiike Mizuho/藤池 瑞穂</author>
  </authors>
  <commentList>
    <comment ref="N23" authorId="0" shapeId="0" xr:uid="{4C4349A3-2B7A-491F-95C1-003564231DD8}">
      <text>
        <r>
          <rPr>
            <b/>
            <sz val="9"/>
            <color indexed="81"/>
            <rFont val="MS P ゴシック"/>
            <family val="3"/>
            <charset val="128"/>
          </rPr>
          <t>依頼番号は「２～」、「５～」で始まる番号です。Ｒ00～ではありません。</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Fujiike Mizuho/藤池 瑞穂</author>
  </authors>
  <commentList>
    <comment ref="N23" authorId="0" shapeId="0" xr:uid="{6C1DB9B8-C72E-4FB6-BB69-F082AAF32672}">
      <text>
        <r>
          <rPr>
            <b/>
            <sz val="9"/>
            <color indexed="81"/>
            <rFont val="MS P ゴシック"/>
            <family val="3"/>
            <charset val="128"/>
          </rPr>
          <t>依頼番号は「２～」、「５～」で始まる番号です。Ｒ00～ではありません。</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Fujiike Mizuho/藤池 瑞穂</author>
  </authors>
  <commentList>
    <comment ref="N23" authorId="0" shapeId="0" xr:uid="{D75C9CD4-3FC7-4C90-872B-42244E33C534}">
      <text>
        <r>
          <rPr>
            <b/>
            <sz val="9"/>
            <color indexed="81"/>
            <rFont val="MS P ゴシック"/>
            <family val="3"/>
            <charset val="128"/>
          </rPr>
          <t>依頼番号は「２～」、「５～」で始まる番号です。Ｒ00～ではありません。</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Fujiike Mizuho/藤池 瑞穂</author>
  </authors>
  <commentList>
    <comment ref="N23" authorId="0" shapeId="0" xr:uid="{29E88A3D-ED1F-4A44-AABA-B8851EDE6464}">
      <text>
        <r>
          <rPr>
            <b/>
            <sz val="9"/>
            <color indexed="81"/>
            <rFont val="MS P ゴシック"/>
            <family val="3"/>
            <charset val="128"/>
          </rPr>
          <t>依頼番号は「２～」、「５～」で始まる番号です。Ｒ00～ではありません。</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Fujiike Mizuho/藤池 瑞穂</author>
  </authors>
  <commentList>
    <comment ref="N23" authorId="0" shapeId="0" xr:uid="{8898B955-180F-44D5-B230-B5669EA1DCA6}">
      <text>
        <r>
          <rPr>
            <b/>
            <sz val="9"/>
            <color indexed="81"/>
            <rFont val="MS P ゴシック"/>
            <family val="3"/>
            <charset val="128"/>
          </rPr>
          <t>依頼番号は「２～」、「５～」で始まる番号です。Ｒ00～ではありません。</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Fujiike Mizuho/藤池 瑞穂</author>
  </authors>
  <commentList>
    <comment ref="N24" authorId="0" shapeId="0" xr:uid="{8ECF3008-D87E-4D0B-BB1A-6BD00E4B42C9}">
      <text>
        <r>
          <rPr>
            <b/>
            <sz val="9"/>
            <color indexed="81"/>
            <rFont val="MS P ゴシック"/>
            <family val="3"/>
            <charset val="128"/>
          </rPr>
          <t>依頼番号は「２～」、「５～」で始まる番号です。Ｒ00～ではありません。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<sst xmlns="http://schemas.openxmlformats.org/spreadsheetml/2006/main" count="838" uniqueCount="238">
  <si>
    <t>☑</t>
  </si>
  <si>
    <t>サンプル送付先</t>
    <rPh sb="4" eb="7">
      <t>ソウフサキ</t>
    </rPh>
    <phoneticPr fontId="2"/>
  </si>
  <si>
    <t>M-2：ころがり軸受（油浴式）</t>
  </si>
  <si>
    <t>M-1：ころがり軸受（循環式）</t>
  </si>
  <si>
    <t>G：ディーゼルエンジン</t>
  </si>
  <si>
    <t>RPVOT</t>
    <phoneticPr fontId="2"/>
  </si>
  <si>
    <t>動粘度100℃</t>
    <phoneticPr fontId="2"/>
  </si>
  <si>
    <t>E-2：減速･変速機（油浴式）</t>
  </si>
  <si>
    <t>E-1：減速･変速機（循環式）</t>
  </si>
  <si>
    <t>FTIR（チャートのみ）</t>
    <phoneticPr fontId="2"/>
  </si>
  <si>
    <t>分析フェログラフィ（FR）</t>
    <phoneticPr fontId="2"/>
  </si>
  <si>
    <t>D：圧縮機</t>
  </si>
  <si>
    <t>汚染度（質量法）</t>
    <phoneticPr fontId="2"/>
  </si>
  <si>
    <t>C：冷凍機</t>
  </si>
  <si>
    <t>B：タービン</t>
  </si>
  <si>
    <t>ｻﾝﾌﾟﾙ量</t>
    <rPh sb="5" eb="6">
      <t>リョウ</t>
    </rPh>
    <phoneticPr fontId="4"/>
  </si>
  <si>
    <t>分析項目</t>
    <rPh sb="0" eb="2">
      <t>ブンセキ</t>
    </rPh>
    <rPh sb="2" eb="4">
      <t>コウモク</t>
    </rPh>
    <phoneticPr fontId="4"/>
  </si>
  <si>
    <t>Ａ：油圧装置</t>
  </si>
  <si>
    <t>右のプルダウンから機械名を選択してください</t>
    <rPh sb="0" eb="1">
      <t>ミギ</t>
    </rPh>
    <rPh sb="9" eb="11">
      <t>キカイ</t>
    </rPh>
    <rPh sb="11" eb="12">
      <t>メイ</t>
    </rPh>
    <rPh sb="13" eb="15">
      <t>センタク</t>
    </rPh>
    <phoneticPr fontId="2"/>
  </si>
  <si>
    <t>金属元素分析、動粘度（40℃）、酸価、水分（気化K.F法）、汚染度（計数法）ISO</t>
    <rPh sb="0" eb="6">
      <t>キンゾクゲンソ</t>
    </rPh>
    <rPh sb="7" eb="10">
      <t>ドウネンド</t>
    </rPh>
    <rPh sb="16" eb="18">
      <t>サンカ</t>
    </rPh>
    <rPh sb="19" eb="21">
      <t>スイブン</t>
    </rPh>
    <rPh sb="22" eb="24">
      <t>キカ</t>
    </rPh>
    <rPh sb="27" eb="28">
      <t>ホウ</t>
    </rPh>
    <rPh sb="30" eb="33">
      <t>オセンド</t>
    </rPh>
    <rPh sb="34" eb="36">
      <t>ケイスウ</t>
    </rPh>
    <rPh sb="36" eb="37">
      <t>ホウ</t>
    </rPh>
    <phoneticPr fontId="2"/>
  </si>
  <si>
    <t>L</t>
    <phoneticPr fontId="2"/>
  </si>
  <si>
    <t>機械型式</t>
    <rPh sb="0" eb="2">
      <t>キカイ</t>
    </rPh>
    <rPh sb="2" eb="4">
      <t>カタシキ</t>
    </rPh>
    <phoneticPr fontId="2"/>
  </si>
  <si>
    <t>機械名</t>
    <rPh sb="0" eb="2">
      <t>キカイ</t>
    </rPh>
    <rPh sb="2" eb="3">
      <t>メイ</t>
    </rPh>
    <phoneticPr fontId="2"/>
  </si>
  <si>
    <t>送付日</t>
    <rPh sb="0" eb="2">
      <t>ソウフ</t>
    </rPh>
    <rPh sb="2" eb="3">
      <t>ビ</t>
    </rPh>
    <phoneticPr fontId="2"/>
  </si>
  <si>
    <t>採取日</t>
    <rPh sb="0" eb="2">
      <t>サイシュ</t>
    </rPh>
    <rPh sb="2" eb="3">
      <t>ビ</t>
    </rPh>
    <phoneticPr fontId="2"/>
  </si>
  <si>
    <t>銘柄・番手</t>
    <phoneticPr fontId="2"/>
  </si>
  <si>
    <t>サンプル名</t>
    <phoneticPr fontId="4"/>
  </si>
  <si>
    <t>Fax</t>
    <phoneticPr fontId="4"/>
  </si>
  <si>
    <t>Tel</t>
    <phoneticPr fontId="4"/>
  </si>
  <si>
    <t>Ｃ 郵送</t>
    <rPh sb="2" eb="4">
      <t>ユウソウ</t>
    </rPh>
    <phoneticPr fontId="2"/>
  </si>
  <si>
    <t>部署</t>
    <rPh sb="0" eb="2">
      <t>ブショ</t>
    </rPh>
    <phoneticPr fontId="4"/>
  </si>
  <si>
    <t>住所</t>
    <rPh sb="0" eb="2">
      <t>ジュウショ</t>
    </rPh>
    <phoneticPr fontId="4"/>
  </si>
  <si>
    <r>
      <rPr>
        <b/>
        <sz val="11"/>
        <rFont val="游ゴシック"/>
        <family val="3"/>
        <charset val="128"/>
        <scheme val="minor"/>
      </rPr>
      <t>不要</t>
    </r>
    <r>
      <rPr>
        <b/>
        <sz val="11"/>
        <color rgb="FFFF0000"/>
        <rFont val="游ゴシック"/>
        <family val="3"/>
        <charset val="128"/>
        <scheme val="minor"/>
      </rPr>
      <t>［200円引き］</t>
    </r>
    <rPh sb="0" eb="2">
      <t>フヨウ</t>
    </rPh>
    <rPh sb="6" eb="7">
      <t>エン</t>
    </rPh>
    <rPh sb="7" eb="8">
      <t>ビ</t>
    </rPh>
    <phoneticPr fontId="2"/>
  </si>
  <si>
    <r>
      <rPr>
        <b/>
        <sz val="11"/>
        <color theme="1"/>
        <rFont val="游ゴシック"/>
        <family val="3"/>
        <charset val="128"/>
        <scheme val="minor"/>
      </rPr>
      <t>Ａ メール（PDF）のみ</t>
    </r>
    <r>
      <rPr>
        <b/>
        <sz val="11"/>
        <color rgb="FFFF0000"/>
        <rFont val="游ゴシック"/>
        <family val="3"/>
        <charset val="128"/>
        <scheme val="minor"/>
      </rPr>
      <t>［120円引き］</t>
    </r>
    <rPh sb="16" eb="17">
      <t>エン</t>
    </rPh>
    <rPh sb="17" eb="18">
      <t>ビ</t>
    </rPh>
    <phoneticPr fontId="2"/>
  </si>
  <si>
    <t>事業所名</t>
    <rPh sb="0" eb="3">
      <t>ジギョウショ</t>
    </rPh>
    <rPh sb="3" eb="4">
      <t>メイ</t>
    </rPh>
    <phoneticPr fontId="2"/>
  </si>
  <si>
    <t>会社名</t>
    <rPh sb="0" eb="2">
      <t>カイシャ</t>
    </rPh>
    <rPh sb="2" eb="3">
      <t>メイ</t>
    </rPh>
    <phoneticPr fontId="4"/>
  </si>
  <si>
    <t>bunseki-hanako@ja.co.jp</t>
    <phoneticPr fontId="4"/>
  </si>
  <si>
    <t>メール</t>
    <phoneticPr fontId="4"/>
  </si>
  <si>
    <t>分析花子</t>
    <rPh sb="0" eb="2">
      <t>ブンセキ</t>
    </rPh>
    <rPh sb="2" eb="4">
      <t>ハナコ</t>
    </rPh>
    <phoneticPr fontId="4"/>
  </si>
  <si>
    <t>ご担当者</t>
    <rPh sb="1" eb="4">
      <t>タントウシャ</t>
    </rPh>
    <phoneticPr fontId="4"/>
  </si>
  <si>
    <t>本社</t>
    <rPh sb="0" eb="2">
      <t>ホンシャ</t>
    </rPh>
    <phoneticPr fontId="2"/>
  </si>
  <si>
    <t>※下記黄色部分は必ず入力下さい</t>
    <rPh sb="1" eb="3">
      <t>カキ</t>
    </rPh>
    <rPh sb="3" eb="5">
      <t>キイロ</t>
    </rPh>
    <rPh sb="5" eb="7">
      <t>ブブン</t>
    </rPh>
    <rPh sb="8" eb="9">
      <t>カナラ</t>
    </rPh>
    <rPh sb="10" eb="12">
      <t>ニュウリョク</t>
    </rPh>
    <rPh sb="12" eb="13">
      <t>クダ</t>
    </rPh>
    <phoneticPr fontId="2"/>
  </si>
  <si>
    <t>本約款が適用されることに同意いただける場合は下記のチェック欄にチェックを入れてください。ご同意のない場合はお受けできません。</t>
    <rPh sb="45" eb="47">
      <t>ドウイ</t>
    </rPh>
    <rPh sb="50" eb="52">
      <t>バアイ</t>
    </rPh>
    <rPh sb="54" eb="55">
      <t>ウ</t>
    </rPh>
    <phoneticPr fontId="2"/>
  </si>
  <si>
    <t>硫黄（ICP)</t>
    <rPh sb="0" eb="2">
      <t>イオウ</t>
    </rPh>
    <phoneticPr fontId="2"/>
  </si>
  <si>
    <t>〒252-0328　神奈川県相模原市南区麻溝台1-12-1　ジャパン・アナリスト株式会社　宛
TEL：042-705-3636</t>
    <rPh sb="10" eb="14">
      <t>カナガワケン</t>
    </rPh>
    <rPh sb="14" eb="18">
      <t>サガミハラシ</t>
    </rPh>
    <rPh sb="18" eb="20">
      <t>ミナミク</t>
    </rPh>
    <rPh sb="20" eb="23">
      <t>アサミゾダイ</t>
    </rPh>
    <rPh sb="32" eb="44">
      <t>カブ</t>
    </rPh>
    <rPh sb="45" eb="46">
      <t>アテ</t>
    </rPh>
    <phoneticPr fontId="2"/>
  </si>
  <si>
    <t>報告書の宛名
（上記と異なる場合
のみ記入）</t>
    <rPh sb="0" eb="3">
      <t>ホウコクショ</t>
    </rPh>
    <rPh sb="4" eb="6">
      <t>アテナ</t>
    </rPh>
    <rPh sb="8" eb="10">
      <t>ジョウキ</t>
    </rPh>
    <rPh sb="11" eb="12">
      <t>コト</t>
    </rPh>
    <rPh sb="14" eb="16">
      <t>バアイ</t>
    </rPh>
    <rPh sb="19" eb="21">
      <t>キニュウ</t>
    </rPh>
    <phoneticPr fontId="4"/>
  </si>
  <si>
    <t>〒252-0038  神奈川県相模原市南区麻溝台1-12-1</t>
    <rPh sb="11" eb="15">
      <t>カナガワケン</t>
    </rPh>
    <rPh sb="15" eb="19">
      <t>サガミハラシ</t>
    </rPh>
    <rPh sb="19" eb="21">
      <t>ミナミク</t>
    </rPh>
    <rPh sb="21" eb="24">
      <t>アサミゾダイ</t>
    </rPh>
    <phoneticPr fontId="4"/>
  </si>
  <si>
    <t>042-705ｰ〇〇〇〇</t>
    <phoneticPr fontId="4"/>
  </si>
  <si>
    <t xml:space="preserve">報告書の郵送先、
請求先（ご依頼元）
</t>
    <rPh sb="0" eb="3">
      <t>ホウコクショ</t>
    </rPh>
    <rPh sb="4" eb="6">
      <t>ユウソウ</t>
    </rPh>
    <rPh sb="6" eb="7">
      <t>サキ</t>
    </rPh>
    <rPh sb="9" eb="11">
      <t>セイキュウ</t>
    </rPh>
    <rPh sb="11" eb="12">
      <t>サキ</t>
    </rPh>
    <rPh sb="14" eb="16">
      <t>イライ</t>
    </rPh>
    <rPh sb="16" eb="17">
      <t>モト</t>
    </rPh>
    <phoneticPr fontId="4"/>
  </si>
  <si>
    <t>計</t>
    <rPh sb="0" eb="1">
      <t>ケイ</t>
    </rPh>
    <phoneticPr fontId="2"/>
  </si>
  <si>
    <t>引火点（COC)</t>
    <rPh sb="0" eb="3">
      <t>インカテン</t>
    </rPh>
    <phoneticPr fontId="2"/>
  </si>
  <si>
    <t>金属元素分析、動粘度（40℃）、酸価、水分（気化K.F法）、汚染度（計数法）ISO、
RPVOT、色相（ASTM)</t>
    <rPh sb="0" eb="6">
      <t>キンゾクゲンソ</t>
    </rPh>
    <rPh sb="7" eb="10">
      <t>ドウネンド</t>
    </rPh>
    <rPh sb="16" eb="18">
      <t>サンカ</t>
    </rPh>
    <rPh sb="19" eb="21">
      <t>スイブン</t>
    </rPh>
    <rPh sb="22" eb="24">
      <t>キカ</t>
    </rPh>
    <rPh sb="27" eb="28">
      <t>ホウ</t>
    </rPh>
    <rPh sb="30" eb="33">
      <t>オセンド</t>
    </rPh>
    <rPh sb="34" eb="36">
      <t>ケイスウ</t>
    </rPh>
    <rPh sb="36" eb="37">
      <t>ホウ</t>
    </rPh>
    <rPh sb="49" eb="51">
      <t>シキソウ</t>
    </rPh>
    <phoneticPr fontId="2"/>
  </si>
  <si>
    <t>酸溶解・金属元素分析</t>
    <phoneticPr fontId="2"/>
  </si>
  <si>
    <t>サンプルボトル数</t>
    <rPh sb="7" eb="8">
      <t>スウ</t>
    </rPh>
    <phoneticPr fontId="4"/>
  </si>
  <si>
    <t>サンプルの所有権は放棄しないため、着払いでサンプルの返却を希望する。（返送には別途手数料が掛ります）</t>
    <rPh sb="5" eb="8">
      <t>ショユウケン</t>
    </rPh>
    <rPh sb="9" eb="11">
      <t>ホウキ</t>
    </rPh>
    <rPh sb="17" eb="19">
      <t>チャクバラ</t>
    </rPh>
    <rPh sb="26" eb="28">
      <t>ヘンキャク</t>
    </rPh>
    <rPh sb="29" eb="31">
      <t>キボウ</t>
    </rPh>
    <rPh sb="35" eb="37">
      <t>ヘンソウ</t>
    </rPh>
    <rPh sb="39" eb="41">
      <t>ベット</t>
    </rPh>
    <rPh sb="41" eb="44">
      <t>テスウリョウ</t>
    </rPh>
    <rPh sb="45" eb="46">
      <t>カカ</t>
    </rPh>
    <phoneticPr fontId="4"/>
  </si>
  <si>
    <t>ご担当者名</t>
    <rPh sb="4" eb="5">
      <t>メイ</t>
    </rPh>
    <phoneticPr fontId="4"/>
  </si>
  <si>
    <t>本</t>
    <rPh sb="0" eb="1">
      <t>ホン</t>
    </rPh>
    <phoneticPr fontId="2"/>
  </si>
  <si>
    <t>有り</t>
    <rPh sb="0" eb="1">
      <t>ア</t>
    </rPh>
    <phoneticPr fontId="2"/>
  </si>
  <si>
    <t>無し</t>
    <rPh sb="0" eb="1">
      <t>ナ</t>
    </rPh>
    <phoneticPr fontId="2"/>
  </si>
  <si>
    <t>備　考</t>
    <rPh sb="0" eb="1">
      <t>ビ</t>
    </rPh>
    <rPh sb="2" eb="3">
      <t>コウ</t>
    </rPh>
    <phoneticPr fontId="2"/>
  </si>
  <si>
    <t>単項目</t>
    <rPh sb="0" eb="1">
      <t>タン</t>
    </rPh>
    <rPh sb="1" eb="3">
      <t>コウモク</t>
    </rPh>
    <phoneticPr fontId="2"/>
  </si>
  <si>
    <t>汚染度（ﾌｨﾙﾀｰ・ﾗﾐﾈｰﾄなし）</t>
    <rPh sb="0" eb="3">
      <t>オセンド</t>
    </rPh>
    <phoneticPr fontId="2"/>
  </si>
  <si>
    <t>金属元素分析、動粘度（40℃）、酸価、水分（気化K.F法）、汚染度（質量法）</t>
    <rPh sb="0" eb="6">
      <t>キンゾクゲンソ</t>
    </rPh>
    <rPh sb="7" eb="10">
      <t>ドウネンド</t>
    </rPh>
    <rPh sb="16" eb="18">
      <t>サンカ</t>
    </rPh>
    <rPh sb="19" eb="21">
      <t>スイブン</t>
    </rPh>
    <rPh sb="22" eb="24">
      <t>キカ</t>
    </rPh>
    <rPh sb="27" eb="28">
      <t>ホウ</t>
    </rPh>
    <rPh sb="30" eb="33">
      <t>オセンド</t>
    </rPh>
    <rPh sb="34" eb="36">
      <t>シツリョウ</t>
    </rPh>
    <rPh sb="36" eb="37">
      <t>ホウ</t>
    </rPh>
    <phoneticPr fontId="2"/>
  </si>
  <si>
    <t>金属元素分析、動粘度（40℃）、酸価、水分（簡易法）、汚染度（質量法）</t>
    <rPh sb="0" eb="6">
      <t>キンゾクゲンソ</t>
    </rPh>
    <rPh sb="7" eb="10">
      <t>ドウネンド</t>
    </rPh>
    <rPh sb="16" eb="18">
      <t>サンカ</t>
    </rPh>
    <rPh sb="19" eb="21">
      <t>スイブン</t>
    </rPh>
    <rPh sb="22" eb="24">
      <t>カンイ</t>
    </rPh>
    <rPh sb="24" eb="25">
      <t>ホウ</t>
    </rPh>
    <rPh sb="27" eb="30">
      <t>オセンド</t>
    </rPh>
    <rPh sb="31" eb="33">
      <t>シツリョウ</t>
    </rPh>
    <rPh sb="33" eb="34">
      <t>ホウ</t>
    </rPh>
    <phoneticPr fontId="2"/>
  </si>
  <si>
    <t>塩基価（塩酸法）</t>
    <rPh sb="0" eb="2">
      <t>エンキ</t>
    </rPh>
    <rPh sb="2" eb="3">
      <t>カ</t>
    </rPh>
    <rPh sb="4" eb="6">
      <t>エンサン</t>
    </rPh>
    <rPh sb="6" eb="7">
      <t>ホウ</t>
    </rPh>
    <phoneticPr fontId="2"/>
  </si>
  <si>
    <t>汚染度（ﾌｨﾙﾀｰ・ﾗﾐﾈｰﾄあり）</t>
    <rPh sb="0" eb="3">
      <t>オセンド</t>
    </rPh>
    <phoneticPr fontId="2"/>
  </si>
  <si>
    <t>灰化・酸溶解・金属元素分析</t>
    <rPh sb="0" eb="2">
      <t>カイカ</t>
    </rPh>
    <rPh sb="3" eb="4">
      <t>サン</t>
    </rPh>
    <rPh sb="4" eb="6">
      <t>ヨウカイ</t>
    </rPh>
    <rPh sb="7" eb="13">
      <t>キンゾクゲンソ</t>
    </rPh>
    <phoneticPr fontId="2"/>
  </si>
  <si>
    <t>金属元素分析、動粘度（40℃）、酸価、水分（簡易法）、簡易燃料分、すす量（FTIR）</t>
    <rPh sb="0" eb="6">
      <t>キンゾクゲンソ</t>
    </rPh>
    <rPh sb="7" eb="10">
      <t>ドウネンド</t>
    </rPh>
    <rPh sb="16" eb="18">
      <t>サンカ</t>
    </rPh>
    <rPh sb="19" eb="21">
      <t>スイブン</t>
    </rPh>
    <rPh sb="22" eb="24">
      <t>カンイ</t>
    </rPh>
    <rPh sb="24" eb="25">
      <t>ホウ</t>
    </rPh>
    <rPh sb="27" eb="29">
      <t>カンイ</t>
    </rPh>
    <rPh sb="29" eb="31">
      <t>ネンリョウ</t>
    </rPh>
    <rPh sb="31" eb="32">
      <t>ブン</t>
    </rPh>
    <rPh sb="35" eb="36">
      <t>リョウ</t>
    </rPh>
    <phoneticPr fontId="2"/>
  </si>
  <si>
    <t>Ｅ１セット
（ｶﾞｿﾘﾝ）</t>
    <phoneticPr fontId="2"/>
  </si>
  <si>
    <t>Ｅ２セット
（ﾃﾞｨｰｾﾞﾙ）</t>
    <phoneticPr fontId="2"/>
  </si>
  <si>
    <t>不溶解分（n-ﾍﾟﾝﾀﾝA法）</t>
    <rPh sb="0" eb="1">
      <t>フ</t>
    </rPh>
    <rPh sb="1" eb="3">
      <t>ヨウカイ</t>
    </rPh>
    <rPh sb="3" eb="4">
      <t>ブン</t>
    </rPh>
    <rPh sb="13" eb="14">
      <t>）</t>
    </rPh>
    <phoneticPr fontId="2"/>
  </si>
  <si>
    <t>不溶解分（n-ﾍﾟﾝﾀﾝB法）</t>
    <rPh sb="0" eb="1">
      <t>フ</t>
    </rPh>
    <rPh sb="1" eb="3">
      <t>ヨウカイ</t>
    </rPh>
    <rPh sb="3" eb="4">
      <t>ブン</t>
    </rPh>
    <rPh sb="13" eb="14">
      <t>ホウ</t>
    </rPh>
    <phoneticPr fontId="2"/>
  </si>
  <si>
    <t>不溶解分（ﾄﾙｴﾝA法）</t>
    <rPh sb="0" eb="1">
      <t>フ</t>
    </rPh>
    <rPh sb="1" eb="3">
      <t>ヨウカイ</t>
    </rPh>
    <rPh sb="3" eb="4">
      <t>ブン</t>
    </rPh>
    <rPh sb="10" eb="11">
      <t>ホウ</t>
    </rPh>
    <phoneticPr fontId="2"/>
  </si>
  <si>
    <t>不溶解分（ﾄﾙｴﾝB法）</t>
    <rPh sb="0" eb="3">
      <t>フヨウカイ</t>
    </rPh>
    <rPh sb="3" eb="4">
      <t>ブン</t>
    </rPh>
    <rPh sb="10" eb="11">
      <t>ホウ</t>
    </rPh>
    <phoneticPr fontId="2"/>
  </si>
  <si>
    <t>塩基価（過塩素酸法）</t>
    <rPh sb="0" eb="2">
      <t>エンキ</t>
    </rPh>
    <rPh sb="2" eb="3">
      <t>カ</t>
    </rPh>
    <rPh sb="4" eb="8">
      <t>カエンソサン</t>
    </rPh>
    <rPh sb="8" eb="9">
      <t>ホウ</t>
    </rPh>
    <phoneticPr fontId="2"/>
  </si>
  <si>
    <t>軽油1号～
特3号</t>
    <rPh sb="0" eb="2">
      <t>ケイユ</t>
    </rPh>
    <rPh sb="3" eb="4">
      <t>ゴウ</t>
    </rPh>
    <rPh sb="6" eb="7">
      <t>トク</t>
    </rPh>
    <rPh sb="8" eb="9">
      <t>ゴウ</t>
    </rPh>
    <phoneticPr fontId="2"/>
  </si>
  <si>
    <t>クマリン</t>
    <phoneticPr fontId="2"/>
  </si>
  <si>
    <t>重油1種、
2種</t>
    <rPh sb="0" eb="2">
      <t>ジュウユ</t>
    </rPh>
    <rPh sb="3" eb="4">
      <t>シュ</t>
    </rPh>
    <phoneticPr fontId="2"/>
  </si>
  <si>
    <t>引火点（PM)、動粘度（30℃）、流動点、目詰まり点、密度、蒸留性状、セタン指数、
10%残留炭素、硫黄分（微量）</t>
    <rPh sb="0" eb="3">
      <t>インカテン</t>
    </rPh>
    <rPh sb="8" eb="11">
      <t>ドウネンド</t>
    </rPh>
    <rPh sb="17" eb="19">
      <t>リュウドウ</t>
    </rPh>
    <rPh sb="19" eb="20">
      <t>テン</t>
    </rPh>
    <rPh sb="21" eb="23">
      <t>メヅ</t>
    </rPh>
    <rPh sb="25" eb="26">
      <t>テン</t>
    </rPh>
    <rPh sb="27" eb="29">
      <t>ミツド</t>
    </rPh>
    <rPh sb="30" eb="32">
      <t>ジョウリュウ</t>
    </rPh>
    <rPh sb="32" eb="34">
      <t>セイジョウ</t>
    </rPh>
    <rPh sb="38" eb="40">
      <t>シスウ</t>
    </rPh>
    <rPh sb="50" eb="53">
      <t>イオウブン</t>
    </rPh>
    <rPh sb="54" eb="56">
      <t>ビリョウ</t>
    </rPh>
    <phoneticPr fontId="2"/>
  </si>
  <si>
    <t>反応、引火点（PM)、動粘度（50℃）、流動点、残留炭素、灰分、水分（気化K.F法）、
硫黄分（ICP)</t>
    <rPh sb="0" eb="2">
      <t>ハンノウ</t>
    </rPh>
    <rPh sb="3" eb="6">
      <t>インカテン</t>
    </rPh>
    <rPh sb="11" eb="14">
      <t>ドウネンド</t>
    </rPh>
    <rPh sb="20" eb="22">
      <t>リュウドウ</t>
    </rPh>
    <rPh sb="22" eb="23">
      <t>テン</t>
    </rPh>
    <rPh sb="24" eb="26">
      <t>ザンリュウ</t>
    </rPh>
    <rPh sb="26" eb="28">
      <t>タンソ</t>
    </rPh>
    <rPh sb="29" eb="31">
      <t>カイブン</t>
    </rPh>
    <rPh sb="32" eb="34">
      <t>スイブン</t>
    </rPh>
    <rPh sb="35" eb="37">
      <t>キカ</t>
    </rPh>
    <rPh sb="40" eb="41">
      <t>ホウ</t>
    </rPh>
    <rPh sb="44" eb="47">
      <t>イオウブン</t>
    </rPh>
    <phoneticPr fontId="2"/>
  </si>
  <si>
    <t>色相（セーボルト）</t>
    <rPh sb="0" eb="2">
      <t>シキソウ</t>
    </rPh>
    <phoneticPr fontId="2"/>
  </si>
  <si>
    <t>金属元素分析</t>
    <rPh sb="0" eb="6">
      <t>キンゾクゲンソ</t>
    </rPh>
    <phoneticPr fontId="2"/>
  </si>
  <si>
    <t>水分（気化K.F法）</t>
    <rPh sb="0" eb="2">
      <t>スイブン</t>
    </rPh>
    <rPh sb="3" eb="5">
      <t>キカ</t>
    </rPh>
    <rPh sb="8" eb="9">
      <t>ホウ</t>
    </rPh>
    <phoneticPr fontId="2"/>
  </si>
  <si>
    <t>真発熱量（計算）軽油・重油</t>
    <rPh sb="0" eb="1">
      <t>シン</t>
    </rPh>
    <rPh sb="1" eb="3">
      <t>ハツネツ</t>
    </rPh>
    <rPh sb="3" eb="4">
      <t>リョウ</t>
    </rPh>
    <rPh sb="5" eb="7">
      <t>ケイサン</t>
    </rPh>
    <rPh sb="8" eb="10">
      <t>ケイユ</t>
    </rPh>
    <rPh sb="11" eb="13">
      <t>ジュウユ</t>
    </rPh>
    <phoneticPr fontId="2"/>
  </si>
  <si>
    <t>総発熱量（計算）</t>
    <rPh sb="0" eb="4">
      <t>ソウハツネツリョウ</t>
    </rPh>
    <rPh sb="5" eb="7">
      <t>ケイサン</t>
    </rPh>
    <phoneticPr fontId="2"/>
  </si>
  <si>
    <t>水溶性・金属元素分析</t>
    <rPh sb="0" eb="3">
      <t>スイヨウセイ</t>
    </rPh>
    <rPh sb="4" eb="10">
      <t>キンゾクゲンソ</t>
    </rPh>
    <phoneticPr fontId="2"/>
  </si>
  <si>
    <t>酸溶解・金属元素分析</t>
    <rPh sb="0" eb="1">
      <t>サン</t>
    </rPh>
    <rPh sb="1" eb="3">
      <t>ヨウカイ</t>
    </rPh>
    <rPh sb="4" eb="10">
      <t>キンゾクゲンソ</t>
    </rPh>
    <phoneticPr fontId="2"/>
  </si>
  <si>
    <t>PQインデックス</t>
    <phoneticPr fontId="2"/>
  </si>
  <si>
    <t>FTIR(チャートのみ）</t>
    <phoneticPr fontId="2"/>
  </si>
  <si>
    <t>引火点（PM）</t>
    <rPh sb="0" eb="3">
      <t>インカテン</t>
    </rPh>
    <phoneticPr fontId="2"/>
  </si>
  <si>
    <t>流動点</t>
    <rPh sb="0" eb="2">
      <t>リュウドウ</t>
    </rPh>
    <rPh sb="2" eb="3">
      <t>テン</t>
    </rPh>
    <phoneticPr fontId="2"/>
  </si>
  <si>
    <t>残留炭素（ミクロ法）</t>
    <rPh sb="0" eb="2">
      <t>ザンリュウ</t>
    </rPh>
    <rPh sb="2" eb="4">
      <t>タンソ</t>
    </rPh>
    <rPh sb="8" eb="9">
      <t>ホウ</t>
    </rPh>
    <phoneticPr fontId="2"/>
  </si>
  <si>
    <t>灰分</t>
    <rPh sb="0" eb="2">
      <t>カイブン</t>
    </rPh>
    <phoneticPr fontId="2"/>
  </si>
  <si>
    <t>硫酸灰分</t>
    <rPh sb="0" eb="2">
      <t>リュウサン</t>
    </rPh>
    <rPh sb="2" eb="4">
      <t>カイブン</t>
    </rPh>
    <phoneticPr fontId="2"/>
  </si>
  <si>
    <t>動粘度（40℃）</t>
    <rPh sb="0" eb="3">
      <t>ドウネンド</t>
    </rPh>
    <phoneticPr fontId="2"/>
  </si>
  <si>
    <t>動粘度（100℃）</t>
    <rPh sb="0" eb="3">
      <t>ドウネンド</t>
    </rPh>
    <phoneticPr fontId="2"/>
  </si>
  <si>
    <t>粘度指数（VI)</t>
    <rPh sb="0" eb="2">
      <t>ネンド</t>
    </rPh>
    <rPh sb="2" eb="4">
      <t>シスウ</t>
    </rPh>
    <phoneticPr fontId="2"/>
  </si>
  <si>
    <t>酸価</t>
    <rPh sb="0" eb="2">
      <t>サンカ</t>
    </rPh>
    <phoneticPr fontId="2"/>
  </si>
  <si>
    <t>色相（ASTM）</t>
    <rPh sb="0" eb="2">
      <t>シキソウ</t>
    </rPh>
    <phoneticPr fontId="2"/>
  </si>
  <si>
    <t>汚染度（計数法）ISO</t>
    <rPh sb="0" eb="3">
      <t>オセンド</t>
    </rPh>
    <rPh sb="4" eb="6">
      <t>ケイスウ</t>
    </rPh>
    <rPh sb="6" eb="7">
      <t>ホウ</t>
    </rPh>
    <phoneticPr fontId="2"/>
  </si>
  <si>
    <t>汚染度（質量法）</t>
    <rPh sb="0" eb="3">
      <t>オセンド</t>
    </rPh>
    <rPh sb="4" eb="6">
      <t>シツリョウ</t>
    </rPh>
    <rPh sb="6" eb="7">
      <t>ホウ</t>
    </rPh>
    <phoneticPr fontId="2"/>
  </si>
  <si>
    <t>ｐH</t>
    <phoneticPr fontId="2"/>
  </si>
  <si>
    <t>塩素分</t>
    <rPh sb="0" eb="2">
      <t>エンソ</t>
    </rPh>
    <rPh sb="2" eb="3">
      <t>ブン</t>
    </rPh>
    <phoneticPr fontId="2"/>
  </si>
  <si>
    <t>滴点</t>
    <rPh sb="0" eb="1">
      <t>テキ</t>
    </rPh>
    <rPh sb="1" eb="2">
      <t>テン</t>
    </rPh>
    <phoneticPr fontId="2"/>
  </si>
  <si>
    <t>硫酸分解・金属元素分析</t>
    <rPh sb="0" eb="2">
      <t>リュウサン</t>
    </rPh>
    <rPh sb="2" eb="4">
      <t>ブンカイ</t>
    </rPh>
    <rPh sb="5" eb="11">
      <t>キンゾクゲンソ</t>
    </rPh>
    <phoneticPr fontId="2"/>
  </si>
  <si>
    <t>定量フェログラフィー(DR)</t>
    <phoneticPr fontId="2"/>
  </si>
  <si>
    <t>G/C燃料希釈分（軽油）</t>
    <rPh sb="3" eb="5">
      <t>ネンリョウ</t>
    </rPh>
    <rPh sb="5" eb="7">
      <t>キシャク</t>
    </rPh>
    <rPh sb="7" eb="8">
      <t>ブン</t>
    </rPh>
    <rPh sb="9" eb="11">
      <t>ケイユ</t>
    </rPh>
    <phoneticPr fontId="2"/>
  </si>
  <si>
    <t>G/C燃料希釈分（ｶﾞｿﾘﾝ）</t>
    <phoneticPr fontId="2"/>
  </si>
  <si>
    <t>Ｈセット
（油圧）</t>
    <rPh sb="6" eb="8">
      <t>ユアツ</t>
    </rPh>
    <phoneticPr fontId="2"/>
  </si>
  <si>
    <t>Ｔセット
（ﾀｰﾋﾞﾝｵｲﾙ）</t>
    <phoneticPr fontId="2"/>
  </si>
  <si>
    <t>粘度指数</t>
    <rPh sb="0" eb="2">
      <t>ネンド</t>
    </rPh>
    <rPh sb="2" eb="4">
      <t>シスウ</t>
    </rPh>
    <phoneticPr fontId="2"/>
  </si>
  <si>
    <t>-</t>
    <phoneticPr fontId="2"/>
  </si>
  <si>
    <t>密度（15℃）</t>
    <rPh sb="0" eb="2">
      <t>ミツド</t>
    </rPh>
    <phoneticPr fontId="2"/>
  </si>
  <si>
    <t>汚染度SAE(Table1)</t>
    <rPh sb="0" eb="3">
      <t>オセンド</t>
    </rPh>
    <phoneticPr fontId="2"/>
  </si>
  <si>
    <t>ｰ</t>
    <phoneticPr fontId="2"/>
  </si>
  <si>
    <t>PQインデックス</t>
    <phoneticPr fontId="2"/>
  </si>
  <si>
    <t>密度（15℃）</t>
    <rPh sb="0" eb="2">
      <t>ミツド</t>
    </rPh>
    <phoneticPr fontId="2"/>
  </si>
  <si>
    <t>水分（気化K.F法）</t>
    <rPh sb="0" eb="2">
      <t>スイブン</t>
    </rPh>
    <rPh sb="3" eb="5">
      <t>キカ</t>
    </rPh>
    <rPh sb="8" eb="9">
      <t>ホウ</t>
    </rPh>
    <phoneticPr fontId="2"/>
  </si>
  <si>
    <t>ちょう度（不混和）(1/4ｽｹｰﾙ)</t>
    <rPh sb="3" eb="4">
      <t>ド</t>
    </rPh>
    <rPh sb="5" eb="6">
      <t>フ</t>
    </rPh>
    <rPh sb="6" eb="8">
      <t>コンワ</t>
    </rPh>
    <phoneticPr fontId="2"/>
  </si>
  <si>
    <t>ちょう度（混和）(1/4ｽｹｰﾙ)</t>
    <rPh sb="3" eb="4">
      <t>ド</t>
    </rPh>
    <rPh sb="5" eb="7">
      <t>コンワ</t>
    </rPh>
    <phoneticPr fontId="2"/>
  </si>
  <si>
    <t>密度（15℃）</t>
    <rPh sb="0" eb="2">
      <t>ミツド</t>
    </rPh>
    <phoneticPr fontId="2"/>
  </si>
  <si>
    <t>汚染度（質量法）</t>
    <rPh sb="0" eb="3">
      <t>オセンド</t>
    </rPh>
    <rPh sb="4" eb="6">
      <t>シツリョウ</t>
    </rPh>
    <rPh sb="6" eb="7">
      <t>ホウ</t>
    </rPh>
    <phoneticPr fontId="2"/>
  </si>
  <si>
    <t>灰化・酸溶解・金属元素分析</t>
    <rPh sb="0" eb="2">
      <t>カイカ</t>
    </rPh>
    <rPh sb="3" eb="4">
      <t>サン</t>
    </rPh>
    <rPh sb="4" eb="6">
      <t>ヨウカイ</t>
    </rPh>
    <rPh sb="7" eb="13">
      <t>キンゾクゲンソ</t>
    </rPh>
    <phoneticPr fontId="2"/>
  </si>
  <si>
    <t>窒素（化学発光）</t>
    <rPh sb="0" eb="2">
      <t>チッソ</t>
    </rPh>
    <rPh sb="3" eb="5">
      <t>カガク</t>
    </rPh>
    <rPh sb="5" eb="7">
      <t>ハッコウ</t>
    </rPh>
    <phoneticPr fontId="2"/>
  </si>
  <si>
    <t>PQインデックス</t>
    <phoneticPr fontId="2"/>
  </si>
  <si>
    <t>種別（どちらか選択）</t>
    <rPh sb="0" eb="2">
      <t>シュベツ</t>
    </rPh>
    <rPh sb="7" eb="9">
      <t>センタク</t>
    </rPh>
    <phoneticPr fontId="2"/>
  </si>
  <si>
    <t>油溶性（潤滑油、燃料など）</t>
    <rPh sb="0" eb="3">
      <t>ユヨウセイ</t>
    </rPh>
    <rPh sb="4" eb="7">
      <t>ジュンカツユ</t>
    </rPh>
    <rPh sb="8" eb="10">
      <t>ネンリョウ</t>
    </rPh>
    <phoneticPr fontId="2"/>
  </si>
  <si>
    <t>水溶性（水グリ、クーラントなど）</t>
    <rPh sb="0" eb="3">
      <t>スイヨウセイ</t>
    </rPh>
    <rPh sb="4" eb="5">
      <t>ミズ</t>
    </rPh>
    <phoneticPr fontId="2"/>
  </si>
  <si>
    <t>窒素分(化学発光）</t>
    <rPh sb="0" eb="2">
      <t>チッソ</t>
    </rPh>
    <rPh sb="2" eb="3">
      <t>ブン</t>
    </rPh>
    <rPh sb="4" eb="6">
      <t>カガク</t>
    </rPh>
    <rPh sb="6" eb="8">
      <t>ハッコウ</t>
    </rPh>
    <phoneticPr fontId="2"/>
  </si>
  <si>
    <t>銅板腐食（50℃×３H)</t>
    <rPh sb="0" eb="2">
      <t>ドウバン</t>
    </rPh>
    <rPh sb="2" eb="4">
      <t>フショク</t>
    </rPh>
    <phoneticPr fontId="2"/>
  </si>
  <si>
    <t>水分（気化K.F法）</t>
    <phoneticPr fontId="2"/>
  </si>
  <si>
    <t>銅板腐食（室温×24h）</t>
    <rPh sb="0" eb="2">
      <t>ドウバン</t>
    </rPh>
    <rPh sb="2" eb="4">
      <t>フショク</t>
    </rPh>
    <rPh sb="5" eb="7">
      <t>シツオン</t>
    </rPh>
    <phoneticPr fontId="2"/>
  </si>
  <si>
    <t>銅板腐食（100℃×24h）</t>
    <rPh sb="0" eb="2">
      <t>ドウバン</t>
    </rPh>
    <rPh sb="2" eb="4">
      <t>フショク</t>
    </rPh>
    <phoneticPr fontId="2"/>
  </si>
  <si>
    <t>金属元素分析</t>
    <rPh sb="0" eb="6">
      <t>キンゾクゲンソ</t>
    </rPh>
    <phoneticPr fontId="2"/>
  </si>
  <si>
    <t>【①潤滑油（作動油・タービン油他）】</t>
    <rPh sb="2" eb="5">
      <t>ジュンカツユ</t>
    </rPh>
    <rPh sb="6" eb="9">
      <t>サドウユ</t>
    </rPh>
    <rPh sb="14" eb="15">
      <t>ユ</t>
    </rPh>
    <rPh sb="15" eb="16">
      <t>ホカ</t>
    </rPh>
    <phoneticPr fontId="4"/>
  </si>
  <si>
    <t>【②潤滑油（冷凍機油・ギヤ油 他）】</t>
    <rPh sb="2" eb="5">
      <t>ジュンカツユ</t>
    </rPh>
    <rPh sb="6" eb="9">
      <t>レイトウキ</t>
    </rPh>
    <rPh sb="9" eb="10">
      <t>ユ</t>
    </rPh>
    <rPh sb="13" eb="14">
      <t>ユ</t>
    </rPh>
    <rPh sb="15" eb="16">
      <t>ホカ</t>
    </rPh>
    <phoneticPr fontId="4"/>
  </si>
  <si>
    <t>【③潤滑油（エンジンオイル）】</t>
    <rPh sb="2" eb="5">
      <t>ジュンカツユ</t>
    </rPh>
    <phoneticPr fontId="4"/>
  </si>
  <si>
    <t>【④燃料（軽油・重油 他）】</t>
    <rPh sb="2" eb="4">
      <t>ネンリョウ</t>
    </rPh>
    <rPh sb="5" eb="7">
      <t>ケイユ</t>
    </rPh>
    <rPh sb="8" eb="10">
      <t>ジュウユ</t>
    </rPh>
    <rPh sb="11" eb="12">
      <t>ホカ</t>
    </rPh>
    <phoneticPr fontId="4"/>
  </si>
  <si>
    <t>【⑤グリース】</t>
    <phoneticPr fontId="4"/>
  </si>
  <si>
    <t>【⑥単項目・その他分析】</t>
    <rPh sb="2" eb="3">
      <t>タン</t>
    </rPh>
    <rPh sb="3" eb="5">
      <t>コウモク</t>
    </rPh>
    <rPh sb="8" eb="9">
      <t>タ</t>
    </rPh>
    <rPh sb="9" eb="11">
      <t>ブンセキ</t>
    </rPh>
    <phoneticPr fontId="4"/>
  </si>
  <si>
    <t>色相（ASTM)</t>
    <rPh sb="0" eb="2">
      <t>シキソウ</t>
    </rPh>
    <phoneticPr fontId="2"/>
  </si>
  <si>
    <t>同一サンプル</t>
    <rPh sb="0" eb="2">
      <t>ドウイツ</t>
    </rPh>
    <phoneticPr fontId="2"/>
  </si>
  <si>
    <t>外観</t>
    <rPh sb="0" eb="2">
      <t>ガイカン</t>
    </rPh>
    <phoneticPr fontId="2"/>
  </si>
  <si>
    <t>-</t>
    <phoneticPr fontId="2"/>
  </si>
  <si>
    <t>分析項目 （前回依頼番号通り、見積番号通りの場合は下記入力不要）　</t>
    <phoneticPr fontId="2"/>
  </si>
  <si>
    <t>弊社に分析をご依頼いただく前に必ず添付の「ジャパン・アナリスト株式会社 分析業務委託約款」（以下「本約款」といいます。）をご一読の上、</t>
    <rPh sb="0" eb="2">
      <t>ヘイシャ</t>
    </rPh>
    <rPh sb="3" eb="5">
      <t>ブンセキ</t>
    </rPh>
    <rPh sb="7" eb="9">
      <t>イライ</t>
    </rPh>
    <rPh sb="13" eb="14">
      <t>マエ</t>
    </rPh>
    <rPh sb="15" eb="16">
      <t>カナラ</t>
    </rPh>
    <rPh sb="17" eb="19">
      <t>テンプ</t>
    </rPh>
    <rPh sb="31" eb="33">
      <t>カブシキ</t>
    </rPh>
    <rPh sb="33" eb="35">
      <t>カイシャ</t>
    </rPh>
    <rPh sb="36" eb="38">
      <t>ブンセキ</t>
    </rPh>
    <rPh sb="38" eb="40">
      <t>ギョウム</t>
    </rPh>
    <rPh sb="40" eb="42">
      <t>イタク</t>
    </rPh>
    <rPh sb="42" eb="44">
      <t>ヤッカン</t>
    </rPh>
    <rPh sb="46" eb="48">
      <t>イカ</t>
    </rPh>
    <rPh sb="49" eb="50">
      <t>ホン</t>
    </rPh>
    <rPh sb="50" eb="52">
      <t>ヤッカン</t>
    </rPh>
    <rPh sb="62" eb="64">
      <t>イチドク</t>
    </rPh>
    <rPh sb="65" eb="66">
      <t>ウエ</t>
    </rPh>
    <phoneticPr fontId="4"/>
  </si>
  <si>
    <t>チェックボックス</t>
    <phoneticPr fontId="2"/>
  </si>
  <si>
    <t>☑</t>
    <phoneticPr fontId="2"/>
  </si>
  <si>
    <t>☐</t>
  </si>
  <si>
    <t>☐</t>
    <phoneticPr fontId="2"/>
  </si>
  <si>
    <t>有</t>
    <rPh sb="0" eb="1">
      <t>ア</t>
    </rPh>
    <phoneticPr fontId="2"/>
  </si>
  <si>
    <t>無</t>
    <rPh sb="0" eb="1">
      <t>ナ</t>
    </rPh>
    <phoneticPr fontId="2"/>
  </si>
  <si>
    <t>危険物質</t>
    <rPh sb="0" eb="2">
      <t>キケン</t>
    </rPh>
    <rPh sb="2" eb="4">
      <t>ブッシツ</t>
    </rPh>
    <phoneticPr fontId="2"/>
  </si>
  <si>
    <t>必　要</t>
    <phoneticPr fontId="2"/>
  </si>
  <si>
    <t>不　要</t>
    <phoneticPr fontId="2"/>
  </si>
  <si>
    <t>メール送付</t>
    <rPh sb="3" eb="5">
      <t>ソウフ</t>
    </rPh>
    <phoneticPr fontId="2"/>
  </si>
  <si>
    <t>-</t>
  </si>
  <si>
    <t>空</t>
    <rPh sb="0" eb="1">
      <t>カラ</t>
    </rPh>
    <phoneticPr fontId="2"/>
  </si>
  <si>
    <t>報告書の郵送先、
請求先（ご依頼元）</t>
    <rPh sb="0" eb="3">
      <t>ホウコクショ</t>
    </rPh>
    <rPh sb="4" eb="6">
      <t>ユウソウ</t>
    </rPh>
    <rPh sb="6" eb="7">
      <t>サキ</t>
    </rPh>
    <rPh sb="9" eb="11">
      <t>セイキュウ</t>
    </rPh>
    <rPh sb="11" eb="12">
      <t>サキ</t>
    </rPh>
    <rPh sb="14" eb="16">
      <t>イライ</t>
    </rPh>
    <rPh sb="16" eb="17">
      <t>モト</t>
    </rPh>
    <phoneticPr fontId="4"/>
  </si>
  <si>
    <t>※</t>
    <phoneticPr fontId="4"/>
  </si>
  <si>
    <t>試験部</t>
    <rPh sb="0" eb="2">
      <t>シケン</t>
    </rPh>
    <rPh sb="2" eb="3">
      <t>ブ</t>
    </rPh>
    <phoneticPr fontId="2"/>
  </si>
  <si>
    <t>注文書や見積書とご依頼の内容が異なる場合は本依頼書の内容を優先いたします。</t>
    <rPh sb="0" eb="3">
      <t>チュウモンショ</t>
    </rPh>
    <rPh sb="4" eb="7">
      <t>ミツモリショ</t>
    </rPh>
    <rPh sb="9" eb="11">
      <t>イライ</t>
    </rPh>
    <rPh sb="12" eb="14">
      <t>ナイヨウ</t>
    </rPh>
    <rPh sb="15" eb="16">
      <t>コト</t>
    </rPh>
    <rPh sb="18" eb="20">
      <t>バアイ</t>
    </rPh>
    <rPh sb="21" eb="22">
      <t>ホン</t>
    </rPh>
    <rPh sb="22" eb="25">
      <t>イライショ</t>
    </rPh>
    <rPh sb="26" eb="28">
      <t>ナイヨウ</t>
    </rPh>
    <rPh sb="29" eb="31">
      <t>ユウセン</t>
    </rPh>
    <phoneticPr fontId="4"/>
  </si>
  <si>
    <t>チェック</t>
    <phoneticPr fontId="2"/>
  </si>
  <si>
    <t>-</t>
    <phoneticPr fontId="2"/>
  </si>
  <si>
    <t>サンプル名</t>
    <rPh sb="4" eb="5">
      <t>メイ</t>
    </rPh>
    <phoneticPr fontId="2"/>
  </si>
  <si>
    <t>No</t>
    <phoneticPr fontId="2"/>
  </si>
  <si>
    <t>使用時間
または距離</t>
    <rPh sb="0" eb="2">
      <t>シヨウ</t>
    </rPh>
    <rPh sb="2" eb="4">
      <t>ジカン</t>
    </rPh>
    <rPh sb="8" eb="10">
      <t>キョリ</t>
    </rPh>
    <phoneticPr fontId="2"/>
  </si>
  <si>
    <t>単位</t>
    <rPh sb="0" eb="2">
      <t>タンイ</t>
    </rPh>
    <phoneticPr fontId="2"/>
  </si>
  <si>
    <t>件名：</t>
    <rPh sb="0" eb="2">
      <t>ケンメイ</t>
    </rPh>
    <phoneticPr fontId="2"/>
  </si>
  <si>
    <t>発送日：</t>
    <rPh sb="0" eb="2">
      <t>ハッソウ</t>
    </rPh>
    <rPh sb="2" eb="3">
      <t>ビ</t>
    </rPh>
    <phoneticPr fontId="2"/>
  </si>
  <si>
    <t>-</t>
    <phoneticPr fontId="2"/>
  </si>
  <si>
    <t>ジャパン・アナリスト株式会社</t>
    <rPh sb="10" eb="12">
      <t>カブシキ</t>
    </rPh>
    <rPh sb="12" eb="14">
      <t>カイシャ</t>
    </rPh>
    <phoneticPr fontId="4"/>
  </si>
  <si>
    <t>に同意する</t>
    <phoneticPr fontId="2"/>
  </si>
  <si>
    <t>分析業務委託約款(文書No.J00-28-20-019）</t>
    <phoneticPr fontId="2"/>
  </si>
  <si>
    <t>定量フェログラフィー(DR)</t>
    <rPh sb="0" eb="10">
      <t>テイリョウ</t>
    </rPh>
    <phoneticPr fontId="2"/>
  </si>
  <si>
    <t>　※セット割引対象外</t>
    <phoneticPr fontId="2"/>
  </si>
  <si>
    <t>　　　　　　　　分析項目 （前回依頼番号通り、見積番号通りの場合は下記入力不要）</t>
    <rPh sb="8" eb="10">
      <t>ブンセキ</t>
    </rPh>
    <rPh sb="10" eb="12">
      <t>コウモク</t>
    </rPh>
    <rPh sb="14" eb="16">
      <t>ゼンカイ</t>
    </rPh>
    <rPh sb="16" eb="18">
      <t>イライ</t>
    </rPh>
    <rPh sb="18" eb="20">
      <t>バンゴウ</t>
    </rPh>
    <rPh sb="20" eb="21">
      <t>ドオ</t>
    </rPh>
    <rPh sb="23" eb="25">
      <t>ミツモリ</t>
    </rPh>
    <rPh sb="25" eb="27">
      <t>バンゴウ</t>
    </rPh>
    <rPh sb="27" eb="28">
      <t>ドオ</t>
    </rPh>
    <rPh sb="30" eb="32">
      <t>バアイ</t>
    </rPh>
    <rPh sb="33" eb="35">
      <t>カキ</t>
    </rPh>
    <rPh sb="35" eb="37">
      <t>ニュウリョク</t>
    </rPh>
    <rPh sb="37" eb="39">
      <t>フヨウ</t>
    </rPh>
    <phoneticPr fontId="4"/>
  </si>
  <si>
    <t>硫黄分(ICP)</t>
    <rPh sb="0" eb="3">
      <t>イオウブン</t>
    </rPh>
    <phoneticPr fontId="2"/>
  </si>
  <si>
    <t>泡立ち（ｼｰｹﾝｽ1～3）</t>
    <rPh sb="0" eb="1">
      <t>アワ</t>
    </rPh>
    <rPh sb="1" eb="2">
      <t>ダ</t>
    </rPh>
    <phoneticPr fontId="2"/>
  </si>
  <si>
    <t>前回依頼番号がある場合は選択して下さい</t>
    <rPh sb="0" eb="2">
      <t>ゼンカイ</t>
    </rPh>
    <rPh sb="2" eb="4">
      <t>イライ</t>
    </rPh>
    <rPh sb="4" eb="6">
      <t>バンゴウ</t>
    </rPh>
    <rPh sb="9" eb="11">
      <t>バアイ</t>
    </rPh>
    <rPh sb="12" eb="14">
      <t>センタク</t>
    </rPh>
    <rPh sb="16" eb="17">
      <t>クダ</t>
    </rPh>
    <phoneticPr fontId="2"/>
  </si>
  <si>
    <t>セットに追加する項目（セットが不要な場合は⑥単項目専用依頼書をご使用下さい）</t>
    <rPh sb="4" eb="6">
      <t>ツイカ</t>
    </rPh>
    <rPh sb="8" eb="10">
      <t>コウモク</t>
    </rPh>
    <rPh sb="15" eb="17">
      <t>フヨウ</t>
    </rPh>
    <rPh sb="18" eb="20">
      <t>バアイ</t>
    </rPh>
    <rPh sb="22" eb="23">
      <t>タン</t>
    </rPh>
    <rPh sb="23" eb="25">
      <t>コウモク</t>
    </rPh>
    <rPh sb="25" eb="27">
      <t>センヨウ</t>
    </rPh>
    <rPh sb="27" eb="30">
      <t>イライショ</t>
    </rPh>
    <rPh sb="32" eb="34">
      <t>シヨウ</t>
    </rPh>
    <rPh sb="34" eb="35">
      <t>クダ</t>
    </rPh>
    <phoneticPr fontId="4"/>
  </si>
  <si>
    <t>前回依頼番号なし</t>
    <phoneticPr fontId="2"/>
  </si>
  <si>
    <t>前回依頼番号あり</t>
    <phoneticPr fontId="2"/>
  </si>
  <si>
    <t>見積書の内容の通り</t>
  </si>
  <si>
    <t>見積書がある場合は選択して下さい</t>
  </si>
  <si>
    <t>見積番号：</t>
    <rPh sb="0" eb="2">
      <t>ミツモリ</t>
    </rPh>
    <rPh sb="2" eb="4">
      <t>バンゴウ</t>
    </rPh>
    <phoneticPr fontId="2"/>
  </si>
  <si>
    <t>前回依頼番号あり</t>
    <rPh sb="0" eb="2">
      <t>ゼンカイ</t>
    </rPh>
    <rPh sb="2" eb="4">
      <t>イライ</t>
    </rPh>
    <rPh sb="4" eb="6">
      <t>バンゴウ</t>
    </rPh>
    <phoneticPr fontId="2"/>
  </si>
  <si>
    <t>前回依頼番号はありますか？</t>
    <rPh sb="0" eb="2">
      <t>ゼンカイ</t>
    </rPh>
    <rPh sb="2" eb="4">
      <t>イライ</t>
    </rPh>
    <rPh sb="4" eb="6">
      <t>バンゴウ</t>
    </rPh>
    <phoneticPr fontId="2"/>
  </si>
  <si>
    <t>前回依頼番号について</t>
    <rPh sb="0" eb="2">
      <t>ゼンカイ</t>
    </rPh>
    <rPh sb="2" eb="4">
      <t>イライ</t>
    </rPh>
    <rPh sb="4" eb="6">
      <t>バンゴウ</t>
    </rPh>
    <phoneticPr fontId="2"/>
  </si>
  <si>
    <t>見積書の内容と変更（下記選択の通り）</t>
  </si>
  <si>
    <t>前回依頼番号：</t>
    <rPh sb="0" eb="2">
      <t>ゼンカイ</t>
    </rPh>
    <rPh sb="2" eb="4">
      <t>イライ</t>
    </rPh>
    <rPh sb="4" eb="6">
      <t>バンゴウ</t>
    </rPh>
    <phoneticPr fontId="2"/>
  </si>
  <si>
    <t>見積番号あり</t>
    <rPh sb="0" eb="2">
      <t>ミツモリ</t>
    </rPh>
    <rPh sb="2" eb="4">
      <t>バンゴウ</t>
    </rPh>
    <phoneticPr fontId="2"/>
  </si>
  <si>
    <t>前回依頼の履歴を報告書に掲載する</t>
    <rPh sb="0" eb="2">
      <t>ゼンカイ</t>
    </rPh>
    <rPh sb="2" eb="4">
      <t>イライ</t>
    </rPh>
    <rPh sb="5" eb="7">
      <t>リレキ</t>
    </rPh>
    <rPh sb="8" eb="11">
      <t>ホウコクショ</t>
    </rPh>
    <rPh sb="12" eb="14">
      <t>ケイサイ</t>
    </rPh>
    <phoneticPr fontId="2"/>
  </si>
  <si>
    <t>前回依頼の履歴を報告書に掲載しない</t>
    <rPh sb="0" eb="2">
      <t>ゼンカイ</t>
    </rPh>
    <rPh sb="2" eb="4">
      <t>イライ</t>
    </rPh>
    <rPh sb="5" eb="7">
      <t>リレキ</t>
    </rPh>
    <rPh sb="8" eb="11">
      <t>ホウコクショ</t>
    </rPh>
    <rPh sb="12" eb="14">
      <t>ケイサイ</t>
    </rPh>
    <phoneticPr fontId="2"/>
  </si>
  <si>
    <t>今回の分析項目について選択してください</t>
    <rPh sb="0" eb="2">
      <t>コンカイ</t>
    </rPh>
    <rPh sb="3" eb="5">
      <t>ブンセキ</t>
    </rPh>
    <rPh sb="5" eb="7">
      <t>コウモク</t>
    </rPh>
    <rPh sb="11" eb="13">
      <t>センタク</t>
    </rPh>
    <phoneticPr fontId="2"/>
  </si>
  <si>
    <t>今回の分析項目について</t>
    <rPh sb="0" eb="2">
      <t>コンカイ</t>
    </rPh>
    <rPh sb="3" eb="5">
      <t>ブンセキ</t>
    </rPh>
    <rPh sb="5" eb="7">
      <t>コウモク</t>
    </rPh>
    <phoneticPr fontId="2"/>
  </si>
  <si>
    <t>分析項目：前回と同じ</t>
    <rPh sb="0" eb="2">
      <t>ブンセキ</t>
    </rPh>
    <rPh sb="2" eb="4">
      <t>コウモク</t>
    </rPh>
    <rPh sb="5" eb="7">
      <t>ゼンカイ</t>
    </rPh>
    <rPh sb="8" eb="9">
      <t>オナ</t>
    </rPh>
    <phoneticPr fontId="2"/>
  </si>
  <si>
    <t>分析項目：見積りの通り</t>
    <rPh sb="0" eb="2">
      <t>ブンセキ</t>
    </rPh>
    <rPh sb="2" eb="4">
      <t>コウモク</t>
    </rPh>
    <rPh sb="5" eb="7">
      <t>ミツモリ</t>
    </rPh>
    <rPh sb="9" eb="10">
      <t>トオ</t>
    </rPh>
    <phoneticPr fontId="2"/>
  </si>
  <si>
    <r>
      <t xml:space="preserve">R・Cセット
</t>
    </r>
    <r>
      <rPr>
        <sz val="14"/>
        <color theme="0" tint="-0.249977111117893"/>
        <rFont val="ＭＳ Ｐゴシック"/>
        <family val="3"/>
        <charset val="128"/>
      </rPr>
      <t>（冷凍機油他）</t>
    </r>
    <rPh sb="8" eb="11">
      <t>レイトウキ</t>
    </rPh>
    <rPh sb="11" eb="12">
      <t>ユ</t>
    </rPh>
    <rPh sb="12" eb="13">
      <t>ホカ</t>
    </rPh>
    <phoneticPr fontId="2"/>
  </si>
  <si>
    <r>
      <t xml:space="preserve">Gセット
</t>
    </r>
    <r>
      <rPr>
        <sz val="16"/>
        <color theme="0" tint="-0.249977111117893"/>
        <rFont val="ＭＳ Ｐゴシック"/>
        <family val="3"/>
        <charset val="128"/>
      </rPr>
      <t>（ギヤ油）</t>
    </r>
    <rPh sb="8" eb="9">
      <t>ユ</t>
    </rPh>
    <phoneticPr fontId="2"/>
  </si>
  <si>
    <t>分析項目：下記選択の通り</t>
    <rPh sb="5" eb="7">
      <t>カキ</t>
    </rPh>
    <rPh sb="7" eb="9">
      <t>センタク</t>
    </rPh>
    <rPh sb="10" eb="11">
      <t>トオ</t>
    </rPh>
    <phoneticPr fontId="2"/>
  </si>
  <si>
    <t>システム油量</t>
    <rPh sb="4" eb="5">
      <t>ユ</t>
    </rPh>
    <rPh sb="5" eb="6">
      <t>リョウ</t>
    </rPh>
    <phoneticPr fontId="4"/>
  </si>
  <si>
    <t>オイルの使用時間/距離</t>
    <rPh sb="4" eb="6">
      <t>シヨウ</t>
    </rPh>
    <rPh sb="6" eb="8">
      <t>ジカン</t>
    </rPh>
    <rPh sb="9" eb="11">
      <t>キョリ</t>
    </rPh>
    <phoneticPr fontId="4"/>
  </si>
  <si>
    <t>密度</t>
    <rPh sb="0" eb="2">
      <t>ミツド</t>
    </rPh>
    <phoneticPr fontId="2"/>
  </si>
  <si>
    <t>硫黄分（微量電量滴定法）</t>
    <rPh sb="0" eb="2">
      <t>イオウ</t>
    </rPh>
    <rPh sb="2" eb="3">
      <t>ブン</t>
    </rPh>
    <rPh sb="4" eb="6">
      <t>ビリョウ</t>
    </rPh>
    <rPh sb="6" eb="8">
      <t>デンリョウ</t>
    </rPh>
    <rPh sb="8" eb="10">
      <t>テキテイ</t>
    </rPh>
    <rPh sb="10" eb="11">
      <t>ホウ</t>
    </rPh>
    <phoneticPr fontId="2"/>
  </si>
  <si>
    <t>予備アルカリ度</t>
    <rPh sb="0" eb="2">
      <t>ヨビ</t>
    </rPh>
    <rPh sb="6" eb="7">
      <t>ド</t>
    </rPh>
    <phoneticPr fontId="2"/>
  </si>
  <si>
    <r>
      <t>分析項目 （※前回依頼番号通り、見積番号通りの場合は下記入力不要）</t>
    </r>
    <r>
      <rPr>
        <b/>
        <sz val="12"/>
        <rFont val="ＭＳ Ｐゴシック"/>
        <family val="3"/>
        <charset val="128"/>
      </rPr>
      <t>　※単位(ｇ）</t>
    </r>
    <rPh sb="35" eb="37">
      <t>タンイ</t>
    </rPh>
    <phoneticPr fontId="2"/>
  </si>
  <si>
    <r>
      <t>セットに追加する項目（セットが不要な場合は⑥単項目専用依頼書をご使用下さい）　</t>
    </r>
    <r>
      <rPr>
        <b/>
        <sz val="11"/>
        <rFont val="ＭＳ Ｐゴシック"/>
        <family val="3"/>
        <charset val="128"/>
      </rPr>
      <t>※単位（ml)</t>
    </r>
    <rPh sb="4" eb="6">
      <t>ツイカ</t>
    </rPh>
    <rPh sb="8" eb="10">
      <t>コウモク</t>
    </rPh>
    <rPh sb="15" eb="17">
      <t>フヨウ</t>
    </rPh>
    <rPh sb="18" eb="20">
      <t>バアイ</t>
    </rPh>
    <rPh sb="22" eb="23">
      <t>タン</t>
    </rPh>
    <rPh sb="23" eb="25">
      <t>コウモク</t>
    </rPh>
    <rPh sb="25" eb="27">
      <t>センヨウ</t>
    </rPh>
    <rPh sb="27" eb="30">
      <t>イライショ</t>
    </rPh>
    <rPh sb="32" eb="34">
      <t>シヨウ</t>
    </rPh>
    <rPh sb="34" eb="35">
      <t>クダ</t>
    </rPh>
    <rPh sb="40" eb="42">
      <t>タンイ</t>
    </rPh>
    <phoneticPr fontId="4"/>
  </si>
  <si>
    <t>MPC</t>
    <phoneticPr fontId="2"/>
  </si>
  <si>
    <r>
      <t>セットに追加する項目（セットが不要な場合は⑥単項目専用依頼書をご使用下さい）　</t>
    </r>
    <r>
      <rPr>
        <b/>
        <sz val="11"/>
        <color theme="0" tint="-0.249977111117893"/>
        <rFont val="ＭＳ Ｐゴシック"/>
        <family val="3"/>
        <charset val="128"/>
      </rPr>
      <t>※単位（ml)</t>
    </r>
    <rPh sb="4" eb="6">
      <t>ツイカ</t>
    </rPh>
    <rPh sb="8" eb="10">
      <t>コウモク</t>
    </rPh>
    <rPh sb="15" eb="17">
      <t>フヨウ</t>
    </rPh>
    <rPh sb="18" eb="20">
      <t>バアイ</t>
    </rPh>
    <rPh sb="22" eb="23">
      <t>タン</t>
    </rPh>
    <rPh sb="23" eb="25">
      <t>コウモク</t>
    </rPh>
    <rPh sb="25" eb="27">
      <t>センヨウ</t>
    </rPh>
    <rPh sb="27" eb="30">
      <t>イライショ</t>
    </rPh>
    <rPh sb="32" eb="34">
      <t>シヨウ</t>
    </rPh>
    <rPh sb="34" eb="35">
      <t>クダ</t>
    </rPh>
    <rPh sb="40" eb="42">
      <t>タンイ</t>
    </rPh>
    <phoneticPr fontId="4"/>
  </si>
  <si>
    <t>システム油量</t>
    <rPh sb="4" eb="5">
      <t>ユ</t>
    </rPh>
    <rPh sb="5" eb="6">
      <t>リョウ</t>
    </rPh>
    <phoneticPr fontId="2"/>
  </si>
  <si>
    <t>前回依頼番号</t>
    <rPh sb="0" eb="2">
      <t>ゼンカイ</t>
    </rPh>
    <rPh sb="2" eb="4">
      <t>イライ</t>
    </rPh>
    <rPh sb="4" eb="6">
      <t>バンゴウ</t>
    </rPh>
    <phoneticPr fontId="2"/>
  </si>
  <si>
    <t>オイルの銘柄
・番手</t>
    <rPh sb="4" eb="6">
      <t>メイガラ</t>
    </rPh>
    <rPh sb="8" eb="10">
      <t>バンテ</t>
    </rPh>
    <phoneticPr fontId="2"/>
  </si>
  <si>
    <t>型式</t>
    <rPh sb="0" eb="2">
      <t>カタシキ</t>
    </rPh>
    <phoneticPr fontId="2"/>
  </si>
  <si>
    <t>ボトル
本数</t>
    <rPh sb="4" eb="5">
      <t>ホン</t>
    </rPh>
    <rPh sb="5" eb="6">
      <t>スウ</t>
    </rPh>
    <phoneticPr fontId="2"/>
  </si>
  <si>
    <t>前回依頼番号あり</t>
  </si>
  <si>
    <t>上記項目以外の分析のご依頼の場合は、こちらにご記載下さい。</t>
    <phoneticPr fontId="2"/>
  </si>
  <si>
    <t>※「有」の場合は必ずSDSをご提出願います。強酸性、強アルカリ、揮発性の検体など。</t>
    <rPh sb="2" eb="3">
      <t>ア</t>
    </rPh>
    <rPh sb="8" eb="9">
      <t>カナラ</t>
    </rPh>
    <rPh sb="15" eb="17">
      <t>テイシュツ</t>
    </rPh>
    <rPh sb="17" eb="18">
      <t>ネガ</t>
    </rPh>
    <rPh sb="22" eb="25">
      <t>キョウサンセイ</t>
    </rPh>
    <rPh sb="26" eb="27">
      <t>キョウ</t>
    </rPh>
    <rPh sb="32" eb="35">
      <t>キハツセイ</t>
    </rPh>
    <rPh sb="36" eb="38">
      <t>ケンタイ</t>
    </rPh>
    <phoneticPr fontId="2"/>
  </si>
  <si>
    <t>貴社注文番号</t>
    <rPh sb="0" eb="2">
      <t>キシャ</t>
    </rPh>
    <rPh sb="2" eb="4">
      <t>チュウモン</t>
    </rPh>
    <rPh sb="4" eb="6">
      <t>バンゴウ</t>
    </rPh>
    <phoneticPr fontId="2"/>
  </si>
  <si>
    <t>危険
物質</t>
    <rPh sb="0" eb="2">
      <t>キケン</t>
    </rPh>
    <rPh sb="3" eb="5">
      <t>ブッシツ</t>
    </rPh>
    <phoneticPr fontId="2"/>
  </si>
  <si>
    <r>
      <rPr>
        <b/>
        <sz val="14"/>
        <rFont val="ＭＳ Ｐゴシック"/>
        <family val="3"/>
        <charset val="128"/>
      </rPr>
      <t>サンプル中の危険物質</t>
    </r>
    <r>
      <rPr>
        <b/>
        <sz val="12"/>
        <rFont val="ＭＳ Ｐゴシック"/>
        <family val="3"/>
        <charset val="128"/>
      </rPr>
      <t xml:space="preserve">
</t>
    </r>
    <r>
      <rPr>
        <b/>
        <sz val="10"/>
        <rFont val="ＭＳ Ｐゴシック"/>
        <family val="3"/>
        <charset val="128"/>
      </rPr>
      <t>（プルダウンで選択）</t>
    </r>
    <rPh sb="18" eb="20">
      <t>センタク</t>
    </rPh>
    <phoneticPr fontId="4"/>
  </si>
  <si>
    <r>
      <rPr>
        <b/>
        <sz val="14"/>
        <rFont val="ＭＳ Ｐゴシック"/>
        <family val="3"/>
        <charset val="128"/>
      </rPr>
      <t>報告書の送付方法</t>
    </r>
    <r>
      <rPr>
        <b/>
        <sz val="12"/>
        <rFont val="ＭＳ Ｐゴシック"/>
        <family val="3"/>
        <charset val="128"/>
      </rPr>
      <t xml:space="preserve">
</t>
    </r>
    <r>
      <rPr>
        <b/>
        <sz val="10"/>
        <rFont val="ＭＳ Ｐゴシック"/>
        <family val="3"/>
        <charset val="128"/>
      </rPr>
      <t>(プルダウンで選択）</t>
    </r>
    <rPh sb="0" eb="3">
      <t>ホウコクショ</t>
    </rPh>
    <rPh sb="4" eb="6">
      <t>ソウフ</t>
    </rPh>
    <rPh sb="6" eb="8">
      <t>ホウホウ</t>
    </rPh>
    <rPh sb="16" eb="18">
      <t>センタク</t>
    </rPh>
    <phoneticPr fontId="2"/>
  </si>
  <si>
    <t>1号機</t>
    <rPh sb="1" eb="2">
      <t>ゴウ</t>
    </rPh>
    <rPh sb="2" eb="3">
      <t>キ</t>
    </rPh>
    <phoneticPr fontId="2"/>
  </si>
  <si>
    <t>FBKタービン　32</t>
    <phoneticPr fontId="2"/>
  </si>
  <si>
    <t>E-Mailのみ</t>
  </si>
  <si>
    <t>〒</t>
    <phoneticPr fontId="2"/>
  </si>
  <si>
    <t>会社名：</t>
    <rPh sb="0" eb="3">
      <t>カイシャメイ</t>
    </rPh>
    <phoneticPr fontId="2"/>
  </si>
  <si>
    <t>機械の使用時間/距離</t>
    <phoneticPr fontId="4"/>
  </si>
  <si>
    <t>h</t>
  </si>
  <si>
    <t>㎞</t>
  </si>
  <si>
    <t>□</t>
  </si>
  <si>
    <t>離油度（100℃×24h）</t>
    <rPh sb="0" eb="1">
      <t>リ</t>
    </rPh>
    <rPh sb="1" eb="2">
      <t>ユ</t>
    </rPh>
    <rPh sb="2" eb="3">
      <t>ド</t>
    </rPh>
    <phoneticPr fontId="2"/>
  </si>
  <si>
    <t>作成日：　　　　年　　　　月　　　日</t>
    <phoneticPr fontId="2"/>
  </si>
  <si>
    <t>金属元素分析、動粘度（40℃）、塩基価（塩酸法）、水分（簡易法）、簡易燃料分、
すす量（FTIR）　　　※動粘度（100℃）もご選択可能です</t>
    <rPh sb="0" eb="6">
      <t>キンゾクゲンソ</t>
    </rPh>
    <rPh sb="7" eb="10">
      <t>ドウネンド</t>
    </rPh>
    <rPh sb="16" eb="18">
      <t>エンキ</t>
    </rPh>
    <rPh sb="18" eb="19">
      <t>カ</t>
    </rPh>
    <rPh sb="20" eb="22">
      <t>エンサン</t>
    </rPh>
    <rPh sb="22" eb="23">
      <t>ホウ</t>
    </rPh>
    <rPh sb="25" eb="27">
      <t>スイブン</t>
    </rPh>
    <rPh sb="28" eb="30">
      <t>カンイ</t>
    </rPh>
    <rPh sb="30" eb="31">
      <t>ホウ</t>
    </rPh>
    <rPh sb="33" eb="35">
      <t>カンイ</t>
    </rPh>
    <rPh sb="35" eb="37">
      <t>ネンリョウ</t>
    </rPh>
    <rPh sb="37" eb="38">
      <t>ブン</t>
    </rPh>
    <rPh sb="42" eb="43">
      <t>リョウ</t>
    </rPh>
    <rPh sb="53" eb="56">
      <t>ドウネンド</t>
    </rPh>
    <rPh sb="64" eb="66">
      <t>センタク</t>
    </rPh>
    <rPh sb="66" eb="68">
      <t>カノウ</t>
    </rPh>
    <phoneticPr fontId="2"/>
  </si>
  <si>
    <t>顕微鏡観察写真（2倍率）</t>
    <rPh sb="0" eb="3">
      <t>ケンビキョウ</t>
    </rPh>
    <rPh sb="3" eb="5">
      <t>カンサツ</t>
    </rPh>
    <rPh sb="5" eb="7">
      <t>シャシン</t>
    </rPh>
    <rPh sb="9" eb="11">
      <t>バイリツ</t>
    </rPh>
    <phoneticPr fontId="2"/>
  </si>
  <si>
    <t>※ご記入時のご不明点は下記までご連絡下さいますようお願い致します。
ジャパン・アナリスト株式会社　営業部
TEL：042-705-3636</t>
    <rPh sb="2" eb="4">
      <t>キニュウ</t>
    </rPh>
    <rPh sb="4" eb="5">
      <t>ジ</t>
    </rPh>
    <rPh sb="7" eb="9">
      <t>フメイ</t>
    </rPh>
    <rPh sb="9" eb="10">
      <t>テン</t>
    </rPh>
    <rPh sb="11" eb="13">
      <t>カキ</t>
    </rPh>
    <rPh sb="16" eb="18">
      <t>レンラク</t>
    </rPh>
    <rPh sb="18" eb="19">
      <t>クダ</t>
    </rPh>
    <rPh sb="26" eb="27">
      <t>ネガイ</t>
    </rPh>
    <rPh sb="28" eb="29">
      <t>タ</t>
    </rPh>
    <rPh sb="49" eb="51">
      <t>エイギョウ</t>
    </rPh>
    <rPh sb="51" eb="52">
      <t>ブ</t>
    </rPh>
    <phoneticPr fontId="2"/>
  </si>
  <si>
    <t>〇〇化学株式会社</t>
    <rPh sb="2" eb="4">
      <t>カガク</t>
    </rPh>
    <rPh sb="4" eb="6">
      <t>カブシキ</t>
    </rPh>
    <rPh sb="6" eb="8">
      <t>カイシャ</t>
    </rPh>
    <phoneticPr fontId="2"/>
  </si>
  <si>
    <r>
      <t>前回依頼番号：</t>
    </r>
    <r>
      <rPr>
        <b/>
        <sz val="14"/>
        <color theme="4"/>
        <rFont val="ＭＳ Ｐゴシック"/>
        <family val="3"/>
        <charset val="128"/>
      </rPr>
      <t>5000000*1</t>
    </r>
    <rPh sb="0" eb="2">
      <t>ゼンカイ</t>
    </rPh>
    <rPh sb="2" eb="4">
      <t>イライ</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</si>
</sst>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7">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2"/>
      <name val="ＭＳ Ｐゴシック"/>
      <family val="3"/>
      <charset val="128"/>
    </font>
    <font>
      <sz val="6"/>
      <name val="ＭＳ Ｐゴシック"/>
      <family val="3"/>
      <charset val="128"/>
    </font>
    <font>
      <b/>
      <sz val="18"/>
      <name val="ＭＳ Ｐゴシック"/>
      <family val="3"/>
      <charset val="128"/>
    </font>
    <font>
      <sz val="10"/>
      <name val="ＭＳ Ｐゴシック"/>
      <family val="3"/>
      <charset val="128"/>
    </font>
    <font>
      <sz val="10"/>
      <color rgb="FF000000"/>
      <name val="ＭＳ Ｐゴシック"/>
      <family val="3"/>
      <charset val="128"/>
    </font>
    <font>
      <b/>
      <sz val="14"/>
      <name val="ＭＳ Ｐゴシック"/>
      <family val="3"/>
      <charset val="128"/>
    </font>
    <font>
      <sz val="10"/>
      <color theme="1"/>
      <name val="ＭＳ Ｐゴシック"/>
      <family val="3"/>
      <charset val="128"/>
    </font>
    <font>
      <sz val="14"/>
      <name val="ＭＳ Ｐゴシック"/>
      <family val="3"/>
      <charset val="128"/>
    </font>
    <font>
      <sz val="11"/>
      <color theme="1"/>
      <name val="ＭＳ Ｐゴシック"/>
      <family val="3"/>
      <charset val="128"/>
    </font>
    <font>
      <sz val="12"/>
      <name val="ＭＳ Ｐゴシック"/>
      <family val="3"/>
      <charset val="128"/>
    </font>
    <font>
      <b/>
      <sz val="10"/>
      <name val="ＭＳ Ｐゴシック"/>
      <family val="3"/>
      <charset val="128"/>
    </font>
    <font>
      <sz val="16"/>
      <name val="ＭＳ Ｐゴシック"/>
      <family val="3"/>
      <charset val="128"/>
    </font>
    <font>
      <sz val="12"/>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sz val="11"/>
      <name val="游ゴシック"/>
      <family val="3"/>
      <charset val="128"/>
      <scheme val="minor"/>
    </font>
    <font>
      <b/>
      <sz val="11"/>
      <color theme="1"/>
      <name val="游ゴシック"/>
      <family val="3"/>
      <charset val="128"/>
      <scheme val="minor"/>
    </font>
    <font>
      <b/>
      <sz val="12"/>
      <color theme="1"/>
      <name val="HGSｺﾞｼｯｸM"/>
      <family val="3"/>
      <charset val="128"/>
    </font>
    <font>
      <b/>
      <sz val="18"/>
      <color rgb="FFFF0000"/>
      <name val="ＭＳ Ｐゴシック"/>
      <family val="3"/>
      <charset val="128"/>
    </font>
    <font>
      <b/>
      <sz val="16"/>
      <color theme="1"/>
      <name val="游ゴシック"/>
      <family val="2"/>
      <charset val="128"/>
      <scheme val="minor"/>
    </font>
    <font>
      <b/>
      <sz val="16"/>
      <name val="ＭＳ Ｐゴシック"/>
      <family val="3"/>
      <charset val="128"/>
    </font>
    <font>
      <b/>
      <sz val="16"/>
      <color theme="1"/>
      <name val="游ゴシック"/>
      <family val="3"/>
      <charset val="128"/>
      <scheme val="minor"/>
    </font>
    <font>
      <b/>
      <sz val="12"/>
      <color rgb="FFFF0000"/>
      <name val="ＭＳ Ｐゴシック"/>
      <family val="3"/>
      <charset val="128"/>
    </font>
    <font>
      <sz val="11"/>
      <color theme="1"/>
      <name val="游ゴシック"/>
      <family val="2"/>
      <charset val="128"/>
      <scheme val="minor"/>
    </font>
    <font>
      <sz val="20"/>
      <name val="ＭＳ Ｐゴシック"/>
      <family val="3"/>
      <charset val="128"/>
    </font>
    <font>
      <b/>
      <sz val="11"/>
      <color theme="1"/>
      <name val="ＭＳ Ｐゴシック"/>
      <family val="3"/>
      <charset val="128"/>
    </font>
    <font>
      <b/>
      <sz val="14"/>
      <color rgb="FFFF0000"/>
      <name val="ＭＳ Ｐゴシック"/>
      <family val="3"/>
      <charset val="128"/>
    </font>
    <font>
      <b/>
      <sz val="26"/>
      <name val="ＭＳ Ｐゴシック"/>
      <family val="3"/>
      <charset val="128"/>
    </font>
    <font>
      <b/>
      <sz val="16"/>
      <color rgb="FF0070C0"/>
      <name val="ＭＳ Ｐゴシック"/>
      <family val="3"/>
      <charset val="128"/>
    </font>
    <font>
      <b/>
      <sz val="16"/>
      <color rgb="FF0070C0"/>
      <name val="游ゴシック"/>
      <family val="2"/>
      <charset val="128"/>
      <scheme val="minor"/>
    </font>
    <font>
      <b/>
      <sz val="16"/>
      <color rgb="FF0070C0"/>
      <name val="游ゴシック"/>
      <family val="3"/>
      <charset val="128"/>
      <scheme val="minor"/>
    </font>
    <font>
      <sz val="11"/>
      <color theme="1"/>
      <name val="Segoe UI Symbol"/>
      <family val="2"/>
    </font>
    <font>
      <sz val="11"/>
      <color theme="1"/>
      <name val="ＭＳ ゴシック"/>
      <family val="2"/>
      <charset val="128"/>
    </font>
    <font>
      <b/>
      <sz val="13"/>
      <name val="ＭＳ Ｐゴシック"/>
      <family val="3"/>
      <charset val="128"/>
    </font>
    <font>
      <sz val="11"/>
      <name val="ＭＳ Ｐゴシック"/>
      <family val="3"/>
      <charset val="128"/>
    </font>
    <font>
      <sz val="10"/>
      <color theme="1"/>
      <name val="游ゴシック"/>
      <family val="2"/>
      <charset val="128"/>
      <scheme val="minor"/>
    </font>
    <font>
      <sz val="10"/>
      <color theme="1"/>
      <name val="游ゴシック"/>
      <family val="3"/>
      <charset val="128"/>
      <scheme val="minor"/>
    </font>
    <font>
      <u/>
      <sz val="11"/>
      <color theme="10"/>
      <name val="游ゴシック"/>
      <family val="2"/>
      <charset val="128"/>
      <scheme val="minor"/>
    </font>
    <font>
      <b/>
      <u/>
      <sz val="12"/>
      <color theme="10"/>
      <name val="ＭＳ Ｐゴシック"/>
      <family val="3"/>
      <charset val="128"/>
    </font>
    <font>
      <b/>
      <sz val="13"/>
      <color rgb="FFFF0000"/>
      <name val="ＭＳ Ｐゴシック"/>
      <family val="3"/>
      <charset val="128"/>
    </font>
    <font>
      <sz val="12"/>
      <color theme="0" tint="-0.249977111117893"/>
      <name val="ＭＳ Ｐゴシック"/>
      <family val="3"/>
      <charset val="128"/>
    </font>
    <font>
      <b/>
      <sz val="12"/>
      <color theme="0" tint="-0.249977111117893"/>
      <name val="ＭＳ Ｐゴシック"/>
      <family val="3"/>
      <charset val="128"/>
    </font>
    <font>
      <b/>
      <sz val="14"/>
      <color theme="0" tint="-0.249977111117893"/>
      <name val="ＭＳ Ｐゴシック"/>
      <family val="3"/>
      <charset val="128"/>
    </font>
    <font>
      <sz val="14"/>
      <color theme="0" tint="-0.249977111117893"/>
      <name val="ＭＳ Ｐゴシック"/>
      <family val="3"/>
      <charset val="128"/>
    </font>
    <font>
      <sz val="20"/>
      <color theme="0" tint="-0.249977111117893"/>
      <name val="ＭＳ Ｐゴシック"/>
      <family val="3"/>
      <charset val="128"/>
    </font>
    <font>
      <b/>
      <sz val="11"/>
      <color theme="0" tint="-0.249977111117893"/>
      <name val="ＭＳ Ｐゴシック"/>
      <family val="3"/>
      <charset val="128"/>
    </font>
    <font>
      <sz val="16"/>
      <color theme="0" tint="-0.249977111117893"/>
      <name val="ＭＳ Ｐゴシック"/>
      <family val="3"/>
      <charset val="128"/>
    </font>
    <font>
      <b/>
      <sz val="11"/>
      <name val="ＭＳ Ｐゴシック"/>
      <family val="3"/>
      <charset val="128"/>
    </font>
    <font>
      <sz val="9"/>
      <color theme="1"/>
      <name val="游ゴシック"/>
      <family val="2"/>
      <charset val="128"/>
      <scheme val="minor"/>
    </font>
    <font>
      <sz val="9"/>
      <color indexed="81"/>
      <name val="MS P ゴシック"/>
      <family val="3"/>
      <charset val="128"/>
    </font>
    <font>
      <b/>
      <sz val="9"/>
      <color indexed="81"/>
      <name val="MS P ゴシック"/>
      <family val="3"/>
      <charset val="128"/>
    </font>
    <font>
      <b/>
      <sz val="16"/>
      <color theme="4"/>
      <name val="ＭＳ Ｐゴシック"/>
      <family val="3"/>
      <charset val="128"/>
    </font>
    <font>
      <b/>
      <sz val="18"/>
      <color theme="4"/>
      <name val="ＭＳ Ｐゴシック"/>
      <family val="3"/>
      <charset val="128"/>
    </font>
    <font>
      <b/>
      <sz val="16"/>
      <color theme="4"/>
      <name val="游ゴシック"/>
      <family val="3"/>
      <charset val="128"/>
      <scheme val="minor"/>
    </font>
    <font>
      <sz val="14"/>
      <color theme="4"/>
      <name val="ＭＳ Ｐゴシック"/>
      <family val="3"/>
      <charset val="128"/>
    </font>
    <font>
      <sz val="16"/>
      <color theme="1"/>
      <name val="游ゴシック"/>
      <family val="2"/>
      <charset val="128"/>
      <scheme val="minor"/>
    </font>
    <font>
      <b/>
      <sz val="14"/>
      <color theme="4"/>
      <name val="ＭＳ Ｐゴシック"/>
      <family val="3"/>
      <charset val="128"/>
    </font>
    <font>
      <sz val="20"/>
      <color theme="4"/>
      <name val="ＭＳ Ｐゴシック"/>
      <family val="3"/>
      <charset val="128"/>
    </font>
    <font>
      <b/>
      <sz val="14"/>
      <color rgb="FF0070C0"/>
      <name val="ＭＳ Ｐゴシック"/>
      <family val="3"/>
      <charset val="128"/>
    </font>
    <font>
      <b/>
      <sz val="20"/>
      <color theme="4"/>
      <name val="ＭＳ Ｐゴシック"/>
      <family val="3"/>
      <charset val="128"/>
    </font>
    <font>
      <b/>
      <sz val="20"/>
      <color rgb="FF0070C0"/>
      <name val="ＭＳ Ｐゴシック"/>
      <family val="3"/>
      <charset val="128"/>
    </font>
    <font>
      <sz val="22"/>
      <color theme="1"/>
      <name val="游ゴシック"/>
      <family val="2"/>
      <charset val="128"/>
      <scheme val="minor"/>
    </font>
    <font>
      <sz val="1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249977111117893"/>
        <bgColor indexed="64"/>
      </patternFill>
    </fill>
  </fills>
  <borders count="1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right/>
      <top/>
      <bottom style="thick">
        <color indexed="64"/>
      </bottom>
      <diagonal/>
    </border>
    <border>
      <left style="thick">
        <color indexed="64"/>
      </left>
      <right/>
      <top/>
      <bottom style="thick">
        <color indexed="64"/>
      </bottom>
      <diagonal/>
    </border>
    <border>
      <left/>
      <right style="hair">
        <color indexed="64"/>
      </right>
      <top style="thin">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ck">
        <color indexed="64"/>
      </top>
      <bottom/>
      <diagonal/>
    </border>
    <border>
      <left/>
      <right/>
      <top style="thick">
        <color indexed="64"/>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top style="thick">
        <color indexed="64"/>
      </top>
      <bottom style="hair">
        <color indexed="64"/>
      </bottom>
      <diagonal/>
    </border>
    <border>
      <left style="hair">
        <color indexed="64"/>
      </left>
      <right style="hair">
        <color indexed="64"/>
      </right>
      <top style="hair">
        <color indexed="64"/>
      </top>
      <bottom style="thick">
        <color indexed="64"/>
      </bottom>
      <diagonal/>
    </border>
    <border>
      <left/>
      <right style="hair">
        <color indexed="64"/>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hair">
        <color indexed="64"/>
      </bottom>
      <diagonal/>
    </border>
    <border>
      <left style="thick">
        <color indexed="64"/>
      </left>
      <right/>
      <top style="hair">
        <color indexed="64"/>
      </top>
      <bottom style="hair">
        <color indexed="64"/>
      </bottom>
      <diagonal/>
    </border>
    <border>
      <left style="double">
        <color indexed="64"/>
      </left>
      <right/>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style="thick">
        <color indexed="64"/>
      </left>
      <right/>
      <top style="thick">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right style="thin">
        <color indexed="64"/>
      </right>
      <top/>
      <bottom style="thick">
        <color indexed="64"/>
      </bottom>
      <diagonal/>
    </border>
    <border>
      <left style="hair">
        <color indexed="64"/>
      </left>
      <right style="thick">
        <color indexed="64"/>
      </right>
      <top style="hair">
        <color indexed="64"/>
      </top>
      <bottom/>
      <diagonal/>
    </border>
    <border>
      <left style="hair">
        <color indexed="64"/>
      </left>
      <right style="thick">
        <color indexed="64"/>
      </right>
      <top style="hair">
        <color indexed="64"/>
      </top>
      <bottom style="hair">
        <color indexed="64"/>
      </bottom>
      <diagonal/>
    </border>
    <border>
      <left/>
      <right style="thick">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n">
        <color indexed="64"/>
      </right>
      <top style="thick">
        <color indexed="64"/>
      </top>
      <bottom style="hair">
        <color indexed="64"/>
      </bottom>
      <diagonal/>
    </border>
    <border>
      <left style="thin">
        <color indexed="64"/>
      </left>
      <right style="hair">
        <color indexed="64"/>
      </right>
      <top style="thick">
        <color indexed="64"/>
      </top>
      <bottom style="hair">
        <color indexed="64"/>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ck">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ck">
        <color indexed="64"/>
      </top>
      <bottom/>
      <diagonal/>
    </border>
    <border>
      <left style="thin">
        <color indexed="64"/>
      </left>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double">
        <color indexed="64"/>
      </bottom>
      <diagonal/>
    </border>
    <border>
      <left/>
      <right style="thick">
        <color indexed="64"/>
      </right>
      <top/>
      <bottom/>
      <diagonal/>
    </border>
    <border>
      <left/>
      <right style="double">
        <color indexed="64"/>
      </right>
      <top/>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thin">
        <color indexed="64"/>
      </right>
      <top style="hair">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indexed="64"/>
      </bottom>
      <diagonal/>
    </border>
    <border>
      <left/>
      <right style="medium">
        <color indexed="64"/>
      </right>
      <top/>
      <bottom style="double">
        <color indexed="64"/>
      </bottom>
      <diagonal/>
    </border>
    <border>
      <left style="thick">
        <color indexed="64"/>
      </left>
      <right style="thin">
        <color theme="0" tint="-0.24994659260841701"/>
      </right>
      <top/>
      <bottom style="thin">
        <color theme="0" tint="-0.24994659260841701"/>
      </bottom>
      <diagonal/>
    </border>
    <border>
      <left style="thick">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indexed="64"/>
      </right>
      <top style="thin">
        <color theme="0" tint="-0.24994659260841701"/>
      </top>
      <bottom style="thin">
        <color theme="0" tint="-0.24994659260841701"/>
      </bottom>
      <diagonal/>
    </border>
    <border>
      <left style="thick">
        <color indexed="64"/>
      </left>
      <right style="thin">
        <color theme="0" tint="-0.24994659260841701"/>
      </right>
      <top style="thin">
        <color theme="0" tint="-0.24994659260841701"/>
      </top>
      <bottom style="thick">
        <color indexed="64"/>
      </bottom>
      <diagonal/>
    </border>
    <border>
      <left style="thin">
        <color theme="0" tint="-0.24994659260841701"/>
      </left>
      <right style="thick">
        <color indexed="64"/>
      </right>
      <top style="thin">
        <color theme="0" tint="-0.24994659260841701"/>
      </top>
      <bottom style="thick">
        <color indexed="64"/>
      </bottom>
      <diagonal/>
    </border>
    <border>
      <left/>
      <right style="thin">
        <color theme="0" tint="-0.24994659260841701"/>
      </right>
      <top style="thick">
        <color indexed="64"/>
      </top>
      <bottom style="thin">
        <color theme="0" tint="-0.24994659260841701"/>
      </bottom>
      <diagonal/>
    </border>
    <border>
      <left style="thin">
        <color theme="0" tint="-0.24994659260841701"/>
      </left>
      <right style="thin">
        <color theme="0" tint="-0.24994659260841701"/>
      </right>
      <top style="thick">
        <color indexed="64"/>
      </top>
      <bottom style="thin">
        <color theme="0" tint="-0.24994659260841701"/>
      </bottom>
      <diagonal/>
    </border>
    <border>
      <left style="thin">
        <color theme="0" tint="-0.24994659260841701"/>
      </left>
      <right style="thick">
        <color indexed="64"/>
      </right>
      <top style="thick">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indexed="64"/>
      </left>
      <right style="thin">
        <color theme="0" tint="-0.24994659260841701"/>
      </right>
      <top style="thick">
        <color indexed="64"/>
      </top>
      <bottom style="medium">
        <color indexed="64"/>
      </bottom>
      <diagonal/>
    </border>
    <border>
      <left style="thin">
        <color theme="0" tint="-0.24994659260841701"/>
      </left>
      <right style="thin">
        <color theme="0" tint="-0.24994659260841701"/>
      </right>
      <top style="thick">
        <color indexed="64"/>
      </top>
      <bottom style="medium">
        <color indexed="64"/>
      </bottom>
      <diagonal/>
    </border>
    <border>
      <left style="thin">
        <color theme="0" tint="-0.24994659260841701"/>
      </left>
      <right style="medium">
        <color indexed="64"/>
      </right>
      <top style="thick">
        <color indexed="64"/>
      </top>
      <bottom style="medium">
        <color indexed="64"/>
      </bottom>
      <diagonal/>
    </border>
    <border>
      <left style="thick">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theme="0" tint="-0.24994659260841701"/>
      </top>
      <bottom style="thin">
        <color theme="0" tint="-0.24994659260841701"/>
      </bottom>
      <diagonal/>
    </border>
    <border>
      <left style="thick">
        <color indexed="64"/>
      </left>
      <right/>
      <top/>
      <bottom style="thin">
        <color theme="0" tint="-0.24994659260841701"/>
      </bottom>
      <diagonal/>
    </border>
    <border>
      <left/>
      <right/>
      <top/>
      <bottom style="thin">
        <color theme="0" tint="-0.24994659260841701"/>
      </bottom>
      <diagonal/>
    </border>
    <border>
      <left/>
      <right style="thin">
        <color indexed="64"/>
      </right>
      <top style="thick">
        <color indexed="64"/>
      </top>
      <bottom style="hair">
        <color indexed="64"/>
      </bottom>
      <diagonal/>
    </border>
    <border>
      <left style="thick">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ck">
        <color indexed="64"/>
      </bottom>
      <diagonal/>
    </border>
    <border>
      <left style="thin">
        <color theme="0" tint="-0.24994659260841701"/>
      </left>
      <right/>
      <top style="thin">
        <color theme="0" tint="-0.24994659260841701"/>
      </top>
      <bottom style="thick">
        <color indexed="64"/>
      </bottom>
      <diagonal/>
    </border>
    <border>
      <left/>
      <right style="thick">
        <color indexed="64"/>
      </right>
      <top style="thin">
        <color theme="0" tint="-0.24994659260841701"/>
      </top>
      <bottom style="thick">
        <color indexed="64"/>
      </bottom>
      <diagonal/>
    </border>
    <border>
      <left/>
      <right/>
      <top style="thin">
        <color theme="0" tint="-0.24994659260841701"/>
      </top>
      <bottom style="thick">
        <color indexed="64"/>
      </bottom>
      <diagonal/>
    </border>
    <border>
      <left/>
      <right style="thin">
        <color theme="0" tint="-0.24994659260841701"/>
      </right>
      <top style="thin">
        <color theme="0" tint="-0.24994659260841701"/>
      </top>
      <bottom style="thick">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medium">
        <color indexed="64"/>
      </left>
      <right/>
      <top style="thick">
        <color indexed="64"/>
      </top>
      <bottom style="thin">
        <color theme="0" tint="-0.24994659260841701"/>
      </bottom>
      <diagonal/>
    </border>
    <border>
      <left/>
      <right/>
      <top style="thick">
        <color indexed="64"/>
      </top>
      <bottom style="thin">
        <color theme="0" tint="-0.2499465926084170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double">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hair">
        <color indexed="64"/>
      </top>
      <bottom style="hair">
        <color indexed="64"/>
      </bottom>
      <diagonal/>
    </border>
  </borders>
  <cellStyleXfs count="3">
    <xf numFmtId="0" fontId="0" fillId="0" borderId="0">
      <alignment vertical="center"/>
    </xf>
    <xf numFmtId="38" fontId="27" fillId="0" borderId="0" applyFont="0" applyFill="0" applyBorder="0" applyAlignment="0" applyProtection="0">
      <alignment vertical="center"/>
    </xf>
    <xf numFmtId="0" fontId="41" fillId="0" borderId="0" applyNumberFormat="0" applyFill="0" applyBorder="0" applyAlignment="0" applyProtection="0">
      <alignment vertical="center"/>
    </xf>
  </cellStyleXfs>
  <cellXfs count="496">
    <xf numFmtId="0" fontId="0" fillId="0" borderId="0" xfId="0">
      <alignment vertical="center"/>
    </xf>
    <xf numFmtId="0" fontId="0" fillId="0" borderId="0" xfId="0" applyFill="1" applyProtection="1">
      <alignment vertical="center"/>
    </xf>
    <xf numFmtId="0" fontId="0" fillId="0" borderId="0" xfId="0" applyProtection="1">
      <alignment vertical="center"/>
    </xf>
    <xf numFmtId="0" fontId="0" fillId="2" borderId="0" xfId="0" applyFill="1" applyProtection="1">
      <alignment vertical="center"/>
    </xf>
    <xf numFmtId="0" fontId="3" fillId="2" borderId="0" xfId="0" applyNumberFormat="1" applyFont="1" applyFill="1" applyBorder="1" applyAlignment="1" applyProtection="1">
      <alignment vertical="center"/>
    </xf>
    <xf numFmtId="0" fontId="6" fillId="2" borderId="3" xfId="0" applyNumberFormat="1" applyFont="1" applyFill="1" applyBorder="1" applyAlignment="1" applyProtection="1">
      <alignment horizontal="right" vertical="center"/>
    </xf>
    <xf numFmtId="0" fontId="6" fillId="2" borderId="0" xfId="0" applyNumberFormat="1" applyFont="1" applyFill="1" applyBorder="1" applyAlignment="1" applyProtection="1">
      <alignment vertical="center"/>
    </xf>
    <xf numFmtId="0" fontId="6" fillId="2" borderId="5"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vertical="center" wrapText="1"/>
    </xf>
    <xf numFmtId="0" fontId="10" fillId="2" borderId="14" xfId="0" applyNumberFormat="1" applyFont="1" applyFill="1" applyBorder="1" applyAlignment="1" applyProtection="1">
      <alignment vertical="center"/>
    </xf>
    <xf numFmtId="0" fontId="10" fillId="2" borderId="0" xfId="0" applyNumberFormat="1" applyFont="1" applyFill="1" applyBorder="1" applyAlignment="1" applyProtection="1">
      <alignment vertical="center"/>
    </xf>
    <xf numFmtId="0" fontId="6" fillId="2" borderId="0" xfId="0" applyNumberFormat="1" applyFont="1" applyFill="1" applyBorder="1" applyAlignment="1" applyProtection="1">
      <alignment horizontal="center" vertical="center" shrinkToFit="1"/>
    </xf>
    <xf numFmtId="0" fontId="10" fillId="2" borderId="0" xfId="0" applyFont="1" applyFill="1" applyBorder="1" applyAlignment="1" applyProtection="1">
      <alignment horizontal="left" vertical="center" shrinkToFit="1"/>
    </xf>
    <xf numFmtId="0" fontId="1" fillId="0" borderId="0" xfId="0" applyFont="1" applyFill="1" applyProtection="1">
      <alignment vertical="center"/>
    </xf>
    <xf numFmtId="0" fontId="15" fillId="0" borderId="0" xfId="0" applyFont="1" applyFill="1" applyProtection="1">
      <alignment vertical="center"/>
    </xf>
    <xf numFmtId="0" fontId="12" fillId="2" borderId="0" xfId="0" applyNumberFormat="1" applyFont="1" applyFill="1" applyBorder="1" applyAlignment="1" applyProtection="1">
      <alignment vertical="center"/>
    </xf>
    <xf numFmtId="0" fontId="16" fillId="0" borderId="0" xfId="0" applyFont="1" applyFill="1" applyProtection="1">
      <alignment vertical="center"/>
    </xf>
    <xf numFmtId="0" fontId="17" fillId="0" borderId="0" xfId="0" applyFont="1" applyFill="1" applyProtection="1">
      <alignment vertical="center"/>
    </xf>
    <xf numFmtId="0" fontId="8" fillId="2" borderId="0" xfId="0" applyNumberFormat="1" applyFont="1" applyFill="1" applyBorder="1" applyAlignment="1" applyProtection="1">
      <alignment horizontal="center" vertical="center"/>
    </xf>
    <xf numFmtId="0" fontId="18" fillId="0" borderId="0" xfId="0" applyFont="1" applyFill="1" applyProtection="1">
      <alignment vertical="center"/>
    </xf>
    <xf numFmtId="0" fontId="20" fillId="0" borderId="0" xfId="0" applyFont="1" applyFill="1" applyProtection="1">
      <alignment vertical="center"/>
    </xf>
    <xf numFmtId="0" fontId="10" fillId="0" borderId="28" xfId="0" applyNumberFormat="1" applyFont="1" applyFill="1" applyBorder="1" applyAlignment="1" applyProtection="1">
      <alignment vertical="center"/>
    </xf>
    <xf numFmtId="0" fontId="3" fillId="0" borderId="28" xfId="0" applyNumberFormat="1" applyFont="1" applyFill="1" applyBorder="1" applyAlignment="1" applyProtection="1">
      <alignment vertical="center"/>
    </xf>
    <xf numFmtId="0" fontId="5" fillId="2" borderId="0"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right" vertical="center"/>
    </xf>
    <xf numFmtId="0" fontId="0" fillId="0" borderId="0" xfId="0" applyFill="1" applyAlignment="1" applyProtection="1">
      <alignment vertical="center"/>
    </xf>
    <xf numFmtId="0" fontId="6" fillId="2" borderId="3" xfId="0" applyNumberFormat="1" applyFont="1" applyFill="1" applyBorder="1" applyAlignment="1" applyProtection="1">
      <alignment vertical="center"/>
    </xf>
    <xf numFmtId="0" fontId="0" fillId="2" borderId="4" xfId="0" applyFill="1" applyBorder="1" applyProtection="1">
      <alignment vertical="center"/>
    </xf>
    <xf numFmtId="0" fontId="0" fillId="2" borderId="0" xfId="0" applyFill="1" applyBorder="1" applyProtection="1">
      <alignment vertical="center"/>
    </xf>
    <xf numFmtId="0" fontId="6" fillId="2" borderId="0" xfId="0" applyNumberFormat="1" applyFont="1" applyFill="1" applyBorder="1" applyAlignment="1" applyProtection="1">
      <alignment horizontal="left"/>
    </xf>
    <xf numFmtId="0" fontId="6" fillId="2" borderId="0" xfId="0" applyNumberFormat="1" applyFont="1" applyFill="1" applyBorder="1" applyAlignment="1" applyProtection="1">
      <alignment horizontal="left" vertical="center"/>
    </xf>
    <xf numFmtId="0" fontId="0" fillId="2" borderId="6" xfId="0" applyFill="1" applyBorder="1" applyProtection="1">
      <alignment vertical="center"/>
    </xf>
    <xf numFmtId="0" fontId="0" fillId="2" borderId="7" xfId="0" applyFill="1" applyBorder="1" applyProtection="1">
      <alignment vertical="center"/>
    </xf>
    <xf numFmtId="0" fontId="5" fillId="2" borderId="7" xfId="0" applyNumberFormat="1" applyFont="1" applyFill="1" applyBorder="1" applyAlignment="1" applyProtection="1">
      <alignment horizontal="center" vertical="center"/>
    </xf>
    <xf numFmtId="0" fontId="6" fillId="2" borderId="7" xfId="0" applyNumberFormat="1" applyFont="1" applyFill="1" applyBorder="1" applyAlignment="1" applyProtection="1">
      <alignment horizontal="left"/>
    </xf>
    <xf numFmtId="0" fontId="9" fillId="2" borderId="7" xfId="0" applyNumberFormat="1" applyFont="1" applyFill="1" applyBorder="1" applyAlignment="1" applyProtection="1">
      <alignment horizontal="left" vertical="center"/>
    </xf>
    <xf numFmtId="0" fontId="6" fillId="2" borderId="8" xfId="0" applyNumberFormat="1" applyFont="1" applyFill="1" applyBorder="1" applyAlignment="1" applyProtection="1">
      <alignment horizontal="center" vertical="center"/>
    </xf>
    <xf numFmtId="0" fontId="5" fillId="2" borderId="0" xfId="0" applyNumberFormat="1" applyFont="1" applyFill="1" applyBorder="1" applyAlignment="1" applyProtection="1">
      <alignment vertical="center"/>
    </xf>
    <xf numFmtId="0" fontId="22" fillId="2" borderId="0" xfId="0" applyNumberFormat="1" applyFont="1" applyFill="1" applyBorder="1" applyAlignment="1" applyProtection="1">
      <alignment vertical="center"/>
    </xf>
    <xf numFmtId="0" fontId="26" fillId="3" borderId="0" xfId="0" applyNumberFormat="1" applyFont="1" applyFill="1" applyBorder="1" applyAlignment="1" applyProtection="1">
      <alignment horizontal="left" vertical="center"/>
    </xf>
    <xf numFmtId="0" fontId="26" fillId="3" borderId="0" xfId="0" applyNumberFormat="1" applyFont="1" applyFill="1" applyBorder="1" applyAlignment="1" applyProtection="1">
      <alignment vertical="center"/>
    </xf>
    <xf numFmtId="0" fontId="6" fillId="2" borderId="0" xfId="0" applyNumberFormat="1" applyFont="1" applyFill="1" applyBorder="1" applyAlignment="1" applyProtection="1">
      <alignment vertical="center" wrapText="1"/>
    </xf>
    <xf numFmtId="0" fontId="6" fillId="2" borderId="0" xfId="0" applyNumberFormat="1" applyFont="1" applyFill="1" applyBorder="1" applyAlignment="1" applyProtection="1">
      <alignment vertical="center" wrapText="1"/>
    </xf>
    <xf numFmtId="0" fontId="26" fillId="0" borderId="0" xfId="0" applyNumberFormat="1" applyFont="1" applyFill="1" applyBorder="1" applyAlignment="1" applyProtection="1">
      <alignment vertical="center"/>
    </xf>
    <xf numFmtId="0" fontId="10" fillId="2" borderId="0" xfId="0" applyNumberFormat="1" applyFont="1" applyFill="1" applyBorder="1" applyAlignment="1" applyProtection="1">
      <alignment vertical="center"/>
      <protection locked="0"/>
    </xf>
    <xf numFmtId="0" fontId="10" fillId="2" borderId="14" xfId="0" applyNumberFormat="1" applyFont="1" applyFill="1" applyBorder="1" applyAlignment="1" applyProtection="1">
      <alignment vertical="center"/>
      <protection locked="0"/>
    </xf>
    <xf numFmtId="0" fontId="10" fillId="3" borderId="81" xfId="0" applyNumberFormat="1" applyFont="1" applyFill="1" applyBorder="1" applyAlignment="1" applyProtection="1">
      <alignment horizontal="center" vertical="center"/>
      <protection locked="0"/>
    </xf>
    <xf numFmtId="0" fontId="10" fillId="3" borderId="82" xfId="0" applyNumberFormat="1" applyFont="1" applyFill="1" applyBorder="1" applyAlignment="1" applyProtection="1">
      <alignment horizontal="center" vertical="center"/>
      <protection locked="0"/>
    </xf>
    <xf numFmtId="0" fontId="10" fillId="3" borderId="19" xfId="0" applyNumberFormat="1" applyFont="1" applyFill="1" applyBorder="1" applyAlignment="1" applyProtection="1">
      <alignment horizontal="center" vertical="center"/>
      <protection locked="0"/>
    </xf>
    <xf numFmtId="0" fontId="31" fillId="2" borderId="0" xfId="0" applyNumberFormat="1" applyFont="1" applyFill="1" applyBorder="1" applyAlignment="1" applyProtection="1">
      <alignment vertical="center"/>
    </xf>
    <xf numFmtId="0" fontId="6" fillId="2" borderId="0"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0" fillId="0" borderId="68" xfId="0" applyBorder="1" applyAlignment="1">
      <alignment horizontal="center" vertical="center"/>
    </xf>
    <xf numFmtId="0" fontId="0" fillId="0" borderId="0" xfId="0" applyProtection="1">
      <alignment vertical="center"/>
      <protection locked="0"/>
    </xf>
    <xf numFmtId="0" fontId="0" fillId="0" borderId="68" xfId="0" applyBorder="1" applyAlignment="1">
      <alignment horizontal="center" vertical="center" wrapText="1"/>
    </xf>
    <xf numFmtId="38" fontId="0" fillId="0" borderId="0" xfId="1" applyFont="1" applyProtection="1">
      <alignment vertical="center"/>
      <protection locked="0"/>
    </xf>
    <xf numFmtId="38" fontId="40" fillId="0" borderId="68" xfId="1" applyFont="1" applyBorder="1" applyAlignment="1">
      <alignment horizontal="center" vertical="center" wrapText="1" shrinkToFit="1"/>
    </xf>
    <xf numFmtId="38" fontId="39" fillId="0" borderId="68" xfId="1" applyFont="1" applyBorder="1" applyAlignment="1">
      <alignment horizontal="center" vertical="center" wrapText="1" shrinkToFit="1"/>
    </xf>
    <xf numFmtId="0" fontId="0" fillId="0" borderId="0" xfId="0" applyAlignment="1" applyProtection="1">
      <alignment horizontal="center" vertical="center"/>
      <protection locked="0"/>
    </xf>
    <xf numFmtId="0" fontId="12" fillId="0" borderId="84" xfId="0" applyNumberFormat="1" applyFont="1" applyFill="1" applyBorder="1" applyAlignment="1" applyProtection="1">
      <alignment horizontal="center" vertical="center"/>
      <protection locked="0"/>
    </xf>
    <xf numFmtId="0" fontId="6" fillId="2" borderId="14"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0" fillId="4" borderId="68" xfId="0" applyFill="1" applyBorder="1">
      <alignment vertical="center"/>
    </xf>
    <xf numFmtId="0" fontId="0" fillId="0" borderId="68" xfId="0" applyBorder="1">
      <alignment vertical="center"/>
    </xf>
    <xf numFmtId="0" fontId="36" fillId="0" borderId="68" xfId="0" applyFont="1" applyBorder="1">
      <alignment vertical="center"/>
    </xf>
    <xf numFmtId="0" fontId="35" fillId="0" borderId="68" xfId="0" applyFont="1" applyBorder="1">
      <alignment vertical="center"/>
    </xf>
    <xf numFmtId="0" fontId="0" fillId="4" borderId="79" xfId="0" applyFill="1" applyBorder="1">
      <alignment vertical="center"/>
    </xf>
    <xf numFmtId="0" fontId="47" fillId="5" borderId="87" xfId="0" applyNumberFormat="1" applyFont="1" applyFill="1" applyBorder="1" applyAlignment="1" applyProtection="1">
      <alignment horizontal="center" vertical="center"/>
      <protection locked="0"/>
    </xf>
    <xf numFmtId="0" fontId="0" fillId="2" borderId="20" xfId="0" applyFill="1" applyBorder="1" applyProtection="1">
      <alignment vertical="center"/>
    </xf>
    <xf numFmtId="0" fontId="6" fillId="2" borderId="20" xfId="0" applyNumberFormat="1" applyFont="1" applyFill="1" applyBorder="1" applyAlignment="1" applyProtection="1">
      <alignment vertical="center"/>
    </xf>
    <xf numFmtId="0" fontId="47" fillId="5" borderId="85" xfId="0" applyNumberFormat="1" applyFont="1" applyFill="1" applyBorder="1" applyAlignment="1" applyProtection="1">
      <alignment horizontal="center" vertical="center"/>
      <protection locked="0"/>
    </xf>
    <xf numFmtId="0" fontId="10" fillId="0" borderId="85" xfId="0" applyNumberFormat="1" applyFont="1" applyFill="1" applyBorder="1" applyAlignment="1" applyProtection="1">
      <alignment horizontal="center" vertical="center"/>
      <protection locked="0"/>
    </xf>
    <xf numFmtId="0" fontId="10" fillId="0" borderId="87" xfId="0" applyNumberFormat="1" applyFont="1" applyFill="1" applyBorder="1" applyAlignment="1" applyProtection="1">
      <alignment horizontal="center" vertical="center"/>
      <protection locked="0"/>
    </xf>
    <xf numFmtId="0" fontId="8" fillId="0" borderId="85" xfId="0" applyNumberFormat="1" applyFont="1" applyFill="1" applyBorder="1" applyAlignment="1" applyProtection="1">
      <alignment horizontal="center" vertical="center" shrinkToFit="1"/>
    </xf>
    <xf numFmtId="0" fontId="8" fillId="0" borderId="85" xfId="0" applyNumberFormat="1" applyFont="1" applyFill="1" applyBorder="1" applyAlignment="1" applyProtection="1">
      <alignment vertical="center"/>
    </xf>
    <xf numFmtId="0" fontId="8" fillId="0" borderId="104" xfId="0" applyNumberFormat="1" applyFont="1" applyFill="1" applyBorder="1" applyAlignment="1" applyProtection="1">
      <alignment vertical="center"/>
    </xf>
    <xf numFmtId="0" fontId="30" fillId="0" borderId="97" xfId="0" applyNumberFormat="1" applyFont="1" applyFill="1" applyBorder="1" applyAlignment="1" applyProtection="1">
      <alignment vertical="center"/>
    </xf>
    <xf numFmtId="0" fontId="8" fillId="0" borderId="105" xfId="0" applyNumberFormat="1" applyFont="1" applyFill="1" applyBorder="1" applyAlignment="1" applyProtection="1">
      <alignment vertical="center"/>
    </xf>
    <xf numFmtId="0" fontId="8" fillId="0" borderId="106" xfId="0" applyNumberFormat="1" applyFont="1" applyFill="1" applyBorder="1" applyAlignment="1" applyProtection="1">
      <alignment vertical="center"/>
    </xf>
    <xf numFmtId="0" fontId="8" fillId="0" borderId="107" xfId="0" applyNumberFormat="1" applyFont="1" applyFill="1" applyBorder="1" applyAlignment="1" applyProtection="1">
      <alignment vertical="center"/>
    </xf>
    <xf numFmtId="0" fontId="8" fillId="0" borderId="108" xfId="0" applyNumberFormat="1" applyFont="1" applyFill="1" applyBorder="1" applyAlignment="1" applyProtection="1">
      <alignment vertical="center"/>
    </xf>
    <xf numFmtId="0" fontId="47" fillId="5" borderId="85" xfId="0" applyNumberFormat="1" applyFont="1" applyFill="1" applyBorder="1" applyAlignment="1" applyProtection="1">
      <alignment horizontal="center" vertical="center"/>
      <protection locked="0"/>
    </xf>
    <xf numFmtId="0" fontId="10" fillId="3" borderId="19" xfId="0" applyNumberFormat="1" applyFont="1" applyFill="1" applyBorder="1" applyAlignment="1" applyProtection="1">
      <alignment horizontal="center" vertical="center"/>
      <protection locked="0"/>
    </xf>
    <xf numFmtId="0" fontId="10" fillId="0" borderId="85" xfId="0" applyNumberFormat="1" applyFont="1" applyFill="1" applyBorder="1" applyAlignment="1" applyProtection="1">
      <alignment horizontal="center" vertical="center"/>
      <protection locked="0"/>
    </xf>
    <xf numFmtId="0" fontId="12" fillId="0" borderId="50" xfId="0" applyNumberFormat="1" applyFont="1" applyFill="1" applyBorder="1" applyAlignment="1" applyProtection="1">
      <alignment horizontal="center" vertical="center"/>
      <protection locked="0"/>
    </xf>
    <xf numFmtId="0" fontId="0" fillId="0" borderId="68" xfId="0" applyBorder="1" applyAlignment="1" applyProtection="1">
      <alignment horizontal="left" vertical="center" shrinkToFit="1"/>
      <protection locked="0"/>
    </xf>
    <xf numFmtId="0" fontId="10" fillId="0" borderId="111" xfId="0" applyNumberFormat="1" applyFont="1" applyFill="1" applyBorder="1" applyAlignment="1" applyProtection="1">
      <alignment horizontal="center" vertical="center"/>
      <protection locked="0"/>
    </xf>
    <xf numFmtId="0" fontId="52" fillId="0" borderId="68" xfId="0" applyFont="1" applyBorder="1" applyAlignment="1">
      <alignment horizontal="center" vertical="center" wrapText="1"/>
    </xf>
    <xf numFmtId="0" fontId="0" fillId="0" borderId="0" xfId="0" applyAlignment="1" applyProtection="1">
      <alignment vertical="center" shrinkToFit="1"/>
      <protection locked="0"/>
    </xf>
    <xf numFmtId="38" fontId="0" fillId="0" borderId="0" xfId="1" applyFont="1" applyAlignment="1" applyProtection="1">
      <alignment horizontal="right" vertical="center"/>
      <protection locked="0"/>
    </xf>
    <xf numFmtId="0" fontId="12" fillId="0" borderId="120" xfId="0" applyNumberFormat="1" applyFont="1" applyFill="1" applyBorder="1" applyAlignment="1" applyProtection="1">
      <alignment horizontal="center" vertical="center"/>
      <protection locked="0"/>
    </xf>
    <xf numFmtId="0" fontId="12" fillId="0" borderId="122" xfId="0" applyNumberFormat="1" applyFont="1" applyFill="1" applyBorder="1" applyAlignment="1" applyProtection="1">
      <alignment horizontal="center" vertical="center"/>
      <protection locked="0"/>
    </xf>
    <xf numFmtId="0" fontId="3" fillId="2" borderId="0" xfId="0" applyNumberFormat="1" applyFont="1" applyFill="1" applyBorder="1" applyAlignment="1" applyProtection="1">
      <alignment horizontal="left" vertical="center"/>
    </xf>
    <xf numFmtId="14" fontId="39" fillId="0" borderId="68" xfId="0" applyNumberFormat="1" applyFont="1" applyBorder="1" applyAlignment="1" applyProtection="1">
      <alignment vertical="center" shrinkToFit="1"/>
      <protection locked="0"/>
    </xf>
    <xf numFmtId="14" fontId="39" fillId="0" borderId="0" xfId="0" applyNumberFormat="1" applyFont="1" applyAlignment="1" applyProtection="1">
      <alignment vertical="center" shrinkToFit="1"/>
      <protection locked="0"/>
    </xf>
    <xf numFmtId="0" fontId="5" fillId="2" borderId="0" xfId="0" applyNumberFormat="1" applyFont="1" applyFill="1" applyBorder="1" applyAlignment="1" applyProtection="1">
      <alignment vertical="center"/>
      <protection locked="0"/>
    </xf>
    <xf numFmtId="0" fontId="0" fillId="0" borderId="68" xfId="0" applyBorder="1" applyAlignment="1">
      <alignment horizontal="center" vertical="center" shrinkToFit="1"/>
    </xf>
    <xf numFmtId="38" fontId="0" fillId="0" borderId="68" xfId="1" applyFont="1" applyBorder="1" applyAlignment="1" applyProtection="1">
      <alignment horizontal="right" vertical="center" shrinkToFit="1"/>
      <protection locked="0"/>
    </xf>
    <xf numFmtId="0" fontId="12" fillId="0" borderId="68" xfId="0" applyNumberFormat="1" applyFont="1" applyFill="1"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0" fontId="59" fillId="0" borderId="0" xfId="0" applyFont="1" applyFill="1" applyProtection="1">
      <alignment vertical="center"/>
    </xf>
    <xf numFmtId="0" fontId="0" fillId="0" borderId="0" xfId="0" applyFont="1" applyFill="1" applyProtection="1">
      <alignment vertical="center"/>
    </xf>
    <xf numFmtId="0" fontId="58" fillId="3" borderId="19" xfId="0" applyNumberFormat="1" applyFont="1" applyFill="1" applyBorder="1" applyAlignment="1" applyProtection="1">
      <alignment horizontal="center" vertical="center"/>
    </xf>
    <xf numFmtId="0" fontId="10" fillId="3" borderId="82" xfId="0" applyNumberFormat="1" applyFont="1" applyFill="1" applyBorder="1" applyAlignment="1" applyProtection="1">
      <alignment horizontal="center" vertical="center"/>
    </xf>
    <xf numFmtId="0" fontId="47" fillId="5" borderId="85" xfId="0" applyNumberFormat="1" applyFont="1" applyFill="1" applyBorder="1" applyAlignment="1" applyProtection="1">
      <alignment horizontal="center" vertical="center"/>
    </xf>
    <xf numFmtId="0" fontId="47" fillId="5" borderId="87"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NumberFormat="1" applyFont="1" applyFill="1" applyBorder="1" applyAlignment="1" applyProtection="1">
      <alignment horizontal="center" vertical="center"/>
    </xf>
    <xf numFmtId="0" fontId="10" fillId="2" borderId="15" xfId="0" applyNumberFormat="1"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4" fillId="2" borderId="15" xfId="0" applyNumberFormat="1" applyFont="1" applyFill="1" applyBorder="1" applyAlignment="1" applyProtection="1">
      <alignment vertical="center"/>
      <protection locked="0"/>
    </xf>
    <xf numFmtId="0" fontId="14" fillId="2" borderId="0" xfId="0" applyNumberFormat="1" applyFont="1" applyFill="1" applyBorder="1" applyAlignment="1" applyProtection="1">
      <alignment vertical="center"/>
      <protection locked="0"/>
    </xf>
    <xf numFmtId="0" fontId="14" fillId="2" borderId="14" xfId="0" applyNumberFormat="1" applyFont="1" applyFill="1" applyBorder="1" applyAlignment="1" applyProtection="1">
      <alignment vertical="center"/>
      <protection locked="0"/>
    </xf>
    <xf numFmtId="0" fontId="10" fillId="2" borderId="14" xfId="0" applyNumberFormat="1" applyFont="1" applyFill="1" applyBorder="1" applyAlignment="1" applyProtection="1">
      <alignment horizontal="left" vertical="center"/>
      <protection locked="0"/>
    </xf>
    <xf numFmtId="0" fontId="10" fillId="2" borderId="15" xfId="0" applyNumberFormat="1" applyFont="1" applyFill="1" applyBorder="1" applyAlignment="1" applyProtection="1">
      <alignment horizontal="left" vertical="center"/>
      <protection locked="0"/>
    </xf>
    <xf numFmtId="0" fontId="14" fillId="2" borderId="15" xfId="0" applyNumberFormat="1" applyFont="1" applyFill="1" applyBorder="1" applyAlignment="1" applyProtection="1">
      <alignment horizontal="left" vertical="center"/>
      <protection locked="0"/>
    </xf>
    <xf numFmtId="0" fontId="14" fillId="2" borderId="0" xfId="0" applyNumberFormat="1" applyFont="1" applyFill="1" applyBorder="1" applyAlignment="1" applyProtection="1">
      <alignment horizontal="left" vertical="center"/>
      <protection locked="0"/>
    </xf>
    <xf numFmtId="0" fontId="14" fillId="2" borderId="14" xfId="0" applyNumberFormat="1" applyFont="1" applyFill="1" applyBorder="1" applyAlignment="1" applyProtection="1">
      <alignment horizontal="left" vertical="center"/>
      <protection locked="0"/>
    </xf>
    <xf numFmtId="0" fontId="10" fillId="2" borderId="15" xfId="0" applyNumberFormat="1" applyFont="1" applyFill="1" applyBorder="1" applyAlignment="1" applyProtection="1">
      <alignment vertical="center"/>
    </xf>
    <xf numFmtId="0" fontId="10" fillId="2" borderId="0" xfId="0" applyFont="1" applyFill="1" applyBorder="1" applyAlignment="1" applyProtection="1">
      <alignment vertical="center"/>
    </xf>
    <xf numFmtId="0" fontId="65" fillId="0" borderId="0" xfId="0" applyFont="1" applyFill="1" applyAlignment="1" applyProtection="1">
      <alignment horizontal="left" vertical="center" wrapText="1"/>
    </xf>
    <xf numFmtId="0" fontId="65" fillId="0" borderId="0" xfId="0" applyFont="1" applyFill="1" applyAlignment="1" applyProtection="1">
      <alignment vertical="center" wrapText="1"/>
    </xf>
    <xf numFmtId="0" fontId="66" fillId="0" borderId="0" xfId="0" applyFont="1" applyFill="1" applyProtection="1">
      <alignment vertical="center"/>
    </xf>
    <xf numFmtId="0" fontId="8" fillId="3" borderId="121" xfId="0" applyNumberFormat="1" applyFont="1" applyFill="1" applyBorder="1" applyAlignment="1" applyProtection="1">
      <alignment horizontal="center" vertical="center" shrinkToFit="1"/>
    </xf>
    <xf numFmtId="0" fontId="8" fillId="3" borderId="122" xfId="0" applyNumberFormat="1" applyFont="1" applyFill="1" applyBorder="1" applyAlignment="1" applyProtection="1">
      <alignment horizontal="center" vertical="center" shrinkToFit="1"/>
    </xf>
    <xf numFmtId="0" fontId="8" fillId="3" borderId="134" xfId="0" applyNumberFormat="1" applyFont="1" applyFill="1" applyBorder="1" applyAlignment="1" applyProtection="1">
      <alignment horizontal="center" vertical="center" shrinkToFit="1"/>
    </xf>
    <xf numFmtId="0" fontId="55" fillId="3" borderId="122" xfId="0" applyNumberFormat="1" applyFont="1" applyFill="1" applyBorder="1" applyAlignment="1" applyProtection="1">
      <alignment horizontal="center" vertical="center" shrinkToFit="1"/>
    </xf>
    <xf numFmtId="0" fontId="55" fillId="3" borderId="133" xfId="0" applyNumberFormat="1" applyFont="1" applyFill="1" applyBorder="1" applyAlignment="1" applyProtection="1">
      <alignment horizontal="center" vertical="center" shrinkToFit="1"/>
    </xf>
    <xf numFmtId="14" fontId="24" fillId="3" borderId="22" xfId="0" applyNumberFormat="1" applyFont="1" applyFill="1" applyBorder="1" applyAlignment="1" applyProtection="1">
      <alignment horizontal="center" vertical="center" wrapText="1"/>
    </xf>
    <xf numFmtId="14" fontId="24" fillId="3" borderId="13" xfId="0" applyNumberFormat="1" applyFont="1" applyFill="1" applyBorder="1" applyAlignment="1" applyProtection="1">
      <alignment horizontal="center" vertical="center"/>
    </xf>
    <xf numFmtId="14" fontId="24" fillId="3" borderId="80" xfId="0" applyNumberFormat="1" applyFont="1" applyFill="1" applyBorder="1" applyAlignment="1" applyProtection="1">
      <alignment horizontal="center" vertical="center"/>
    </xf>
    <xf numFmtId="0" fontId="57" fillId="3" borderId="83" xfId="0" applyFont="1" applyFill="1" applyBorder="1" applyAlignment="1" applyProtection="1">
      <alignment horizontal="left" vertical="center"/>
    </xf>
    <xf numFmtId="0" fontId="57" fillId="3" borderId="13" xfId="0" applyFont="1" applyFill="1" applyBorder="1" applyAlignment="1" applyProtection="1">
      <alignment horizontal="left" vertical="center"/>
    </xf>
    <xf numFmtId="0" fontId="57" fillId="3" borderId="21" xfId="0" applyFont="1" applyFill="1" applyBorder="1" applyAlignment="1" applyProtection="1">
      <alignment horizontal="left" vertical="center"/>
    </xf>
    <xf numFmtId="0" fontId="5" fillId="2" borderId="2" xfId="0" applyNumberFormat="1" applyFont="1" applyFill="1" applyBorder="1" applyAlignment="1" applyProtection="1">
      <alignment horizontal="center" vertical="center"/>
    </xf>
    <xf numFmtId="0" fontId="21"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42" fillId="0" borderId="2" xfId="2"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8" fillId="3" borderId="49" xfId="0" applyNumberFormat="1" applyFont="1" applyFill="1" applyBorder="1" applyAlignment="1" applyProtection="1">
      <alignment horizontal="center" vertical="center" wrapText="1"/>
    </xf>
    <xf numFmtId="0" fontId="8" fillId="3" borderId="24" xfId="0" applyNumberFormat="1" applyFont="1" applyFill="1" applyBorder="1" applyAlignment="1" applyProtection="1">
      <alignment horizontal="center" vertical="center"/>
    </xf>
    <xf numFmtId="0" fontId="8" fillId="3" borderId="67" xfId="0" applyNumberFormat="1" applyFont="1" applyFill="1" applyBorder="1" applyAlignment="1" applyProtection="1">
      <alignment horizontal="center" vertical="center"/>
    </xf>
    <xf numFmtId="0" fontId="8" fillId="3" borderId="2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horizontal="center" vertical="center"/>
    </xf>
    <xf numFmtId="0" fontId="8" fillId="3" borderId="4" xfId="0" applyNumberFormat="1" applyFont="1" applyFill="1" applyBorder="1" applyAlignment="1" applyProtection="1">
      <alignment horizontal="center" vertical="center"/>
    </xf>
    <xf numFmtId="0" fontId="8" fillId="3" borderId="18" xfId="0" applyNumberFormat="1" applyFont="1" applyFill="1" applyBorder="1" applyAlignment="1" applyProtection="1">
      <alignment horizontal="center" vertical="center"/>
    </xf>
    <xf numFmtId="0" fontId="8" fillId="3" borderId="17" xfId="0" applyNumberFormat="1" applyFont="1" applyFill="1" applyBorder="1" applyAlignment="1" applyProtection="1">
      <alignment horizontal="center" vertical="center"/>
    </xf>
    <xf numFmtId="0" fontId="8" fillId="3" borderId="60" xfId="0" applyNumberFormat="1" applyFont="1" applyFill="1" applyBorder="1" applyAlignment="1" applyProtection="1">
      <alignment horizontal="center" vertical="center"/>
    </xf>
    <xf numFmtId="0" fontId="8" fillId="3" borderId="66" xfId="0" applyNumberFormat="1" applyFont="1" applyFill="1" applyBorder="1" applyAlignment="1" applyProtection="1">
      <alignment horizontal="center" vertical="center"/>
    </xf>
    <xf numFmtId="0" fontId="8" fillId="3" borderId="64" xfId="0" applyNumberFormat="1" applyFont="1" applyFill="1" applyBorder="1" applyAlignment="1" applyProtection="1">
      <alignment horizontal="center" vertical="center"/>
    </xf>
    <xf numFmtId="0" fontId="8" fillId="3" borderId="65" xfId="0" applyNumberFormat="1" applyFont="1" applyFill="1" applyBorder="1" applyAlignment="1" applyProtection="1">
      <alignment horizontal="center" vertical="center"/>
    </xf>
    <xf numFmtId="0" fontId="32" fillId="3" borderId="37" xfId="0" applyNumberFormat="1" applyFont="1" applyFill="1" applyBorder="1" applyAlignment="1" applyProtection="1">
      <alignment horizontal="left" vertical="center"/>
    </xf>
    <xf numFmtId="0" fontId="32" fillId="3" borderId="39" xfId="0" applyNumberFormat="1" applyFont="1" applyFill="1" applyBorder="1" applyAlignment="1" applyProtection="1">
      <alignment horizontal="left" vertical="center"/>
    </xf>
    <xf numFmtId="0" fontId="37" fillId="3" borderId="38" xfId="0" applyNumberFormat="1" applyFont="1" applyFill="1" applyBorder="1" applyAlignment="1" applyProtection="1">
      <alignment horizontal="center" vertical="center"/>
    </xf>
    <xf numFmtId="0" fontId="37" fillId="3" borderId="37" xfId="0" applyNumberFormat="1" applyFont="1" applyFill="1" applyBorder="1" applyAlignment="1" applyProtection="1">
      <alignment horizontal="center" vertical="center"/>
    </xf>
    <xf numFmtId="0" fontId="37" fillId="3" borderId="39" xfId="0" applyNumberFormat="1" applyFont="1" applyFill="1" applyBorder="1" applyAlignment="1" applyProtection="1">
      <alignment horizontal="center" vertical="center"/>
    </xf>
    <xf numFmtId="0" fontId="32" fillId="3" borderId="38" xfId="0" applyNumberFormat="1" applyFont="1" applyFill="1" applyBorder="1" applyAlignment="1" applyProtection="1">
      <alignment horizontal="left" vertical="center"/>
    </xf>
    <xf numFmtId="0" fontId="32" fillId="3" borderId="63" xfId="0" applyNumberFormat="1" applyFont="1" applyFill="1" applyBorder="1" applyAlignment="1" applyProtection="1">
      <alignment horizontal="left" vertical="center"/>
    </xf>
    <xf numFmtId="0" fontId="8" fillId="3" borderId="52" xfId="0" applyNumberFormat="1" applyFont="1" applyFill="1" applyBorder="1" applyAlignment="1" applyProtection="1">
      <alignment horizontal="center" vertical="center"/>
    </xf>
    <xf numFmtId="0" fontId="8" fillId="3" borderId="51" xfId="0" applyNumberFormat="1" applyFont="1" applyFill="1" applyBorder="1" applyAlignment="1" applyProtection="1">
      <alignment horizontal="center" vertical="center"/>
    </xf>
    <xf numFmtId="0" fontId="8" fillId="3" borderId="50" xfId="0" applyNumberFormat="1" applyFont="1" applyFill="1" applyBorder="1" applyAlignment="1" applyProtection="1">
      <alignment horizontal="center" vertical="center"/>
    </xf>
    <xf numFmtId="0" fontId="32" fillId="3" borderId="29" xfId="0" applyNumberFormat="1" applyFont="1" applyFill="1" applyBorder="1" applyAlignment="1" applyProtection="1">
      <alignment horizontal="left" vertical="center"/>
    </xf>
    <xf numFmtId="0" fontId="32" fillId="3" borderId="28" xfId="0" applyNumberFormat="1" applyFont="1" applyFill="1" applyBorder="1" applyAlignment="1" applyProtection="1">
      <alignment horizontal="left" vertical="center"/>
    </xf>
    <xf numFmtId="0" fontId="32" fillId="3" borderId="51" xfId="0" applyNumberFormat="1" applyFont="1" applyFill="1" applyBorder="1" applyAlignment="1" applyProtection="1">
      <alignment horizontal="left" vertical="center"/>
    </xf>
    <xf numFmtId="0" fontId="32" fillId="3" borderId="62" xfId="0" applyNumberFormat="1" applyFont="1" applyFill="1" applyBorder="1" applyAlignment="1" applyProtection="1">
      <alignment horizontal="left" vertical="center"/>
    </xf>
    <xf numFmtId="0" fontId="32" fillId="3" borderId="35" xfId="0" applyNumberFormat="1" applyFont="1" applyFill="1" applyBorder="1" applyAlignment="1" applyProtection="1">
      <alignment horizontal="left" vertical="center"/>
    </xf>
    <xf numFmtId="0" fontId="3" fillId="3" borderId="51" xfId="0" applyNumberFormat="1" applyFont="1" applyFill="1" applyBorder="1" applyAlignment="1" applyProtection="1">
      <alignment horizontal="center" vertical="center"/>
    </xf>
    <xf numFmtId="20" fontId="8" fillId="3" borderId="52" xfId="0" applyNumberFormat="1" applyFont="1" applyFill="1" applyBorder="1" applyAlignment="1" applyProtection="1">
      <alignment horizontal="center" vertical="center"/>
    </xf>
    <xf numFmtId="20" fontId="8" fillId="3" borderId="51" xfId="0" applyNumberFormat="1" applyFont="1" applyFill="1" applyBorder="1" applyAlignment="1" applyProtection="1">
      <alignment horizontal="center" vertical="center"/>
    </xf>
    <xf numFmtId="20" fontId="8" fillId="3" borderId="50" xfId="0" applyNumberFormat="1" applyFont="1" applyFill="1" applyBorder="1" applyAlignment="1" applyProtection="1">
      <alignment horizontal="center" vertical="center"/>
    </xf>
    <xf numFmtId="0" fontId="32" fillId="3" borderId="27" xfId="0" applyNumberFormat="1" applyFont="1" applyFill="1" applyBorder="1" applyAlignment="1" applyProtection="1">
      <alignment horizontal="left" vertical="center"/>
    </xf>
    <xf numFmtId="0" fontId="32" fillId="3" borderId="26" xfId="0" applyNumberFormat="1" applyFont="1" applyFill="1" applyBorder="1" applyAlignment="1" applyProtection="1">
      <alignment horizontal="left" vertical="center"/>
    </xf>
    <xf numFmtId="0" fontId="8" fillId="3" borderId="26" xfId="0" applyNumberFormat="1" applyFont="1" applyFill="1" applyBorder="1" applyAlignment="1" applyProtection="1">
      <alignment horizontal="center" vertical="center"/>
    </xf>
    <xf numFmtId="0" fontId="32" fillId="3" borderId="61" xfId="0" applyNumberFormat="1" applyFont="1" applyFill="1" applyBorder="1" applyAlignment="1" applyProtection="1">
      <alignment horizontal="left" vertical="center"/>
    </xf>
    <xf numFmtId="0" fontId="8" fillId="3" borderId="59" xfId="0" applyNumberFormat="1" applyFont="1" applyFill="1" applyBorder="1" applyAlignment="1" applyProtection="1">
      <alignment horizontal="center" vertical="center"/>
    </xf>
    <xf numFmtId="0" fontId="8" fillId="3" borderId="41" xfId="0" applyNumberFormat="1" applyFont="1" applyFill="1" applyBorder="1" applyAlignment="1" applyProtection="1">
      <alignment horizontal="center" vertical="center"/>
    </xf>
    <xf numFmtId="0" fontId="8" fillId="3" borderId="58" xfId="0" applyNumberFormat="1" applyFont="1" applyFill="1" applyBorder="1" applyAlignment="1" applyProtection="1">
      <alignment horizontal="center" vertical="center"/>
    </xf>
    <xf numFmtId="0" fontId="33" fillId="3" borderId="57" xfId="0" applyFont="1" applyFill="1" applyBorder="1" applyProtection="1">
      <alignment vertical="center"/>
    </xf>
    <xf numFmtId="0" fontId="34" fillId="3" borderId="56" xfId="0" applyFont="1" applyFill="1" applyBorder="1" applyProtection="1">
      <alignment vertical="center"/>
    </xf>
    <xf numFmtId="0" fontId="34" fillId="3" borderId="55" xfId="0" applyFont="1" applyFill="1" applyBorder="1" applyProtection="1">
      <alignment vertical="center"/>
    </xf>
    <xf numFmtId="0" fontId="3" fillId="3" borderId="22" xfId="0" applyNumberFormat="1" applyFont="1" applyFill="1" applyBorder="1" applyAlignment="1" applyProtection="1">
      <alignment horizontal="center" vertical="center" wrapText="1"/>
    </xf>
    <xf numFmtId="0" fontId="3" fillId="3" borderId="13" xfId="0" applyNumberFormat="1" applyFont="1" applyFill="1" applyBorder="1" applyAlignment="1" applyProtection="1">
      <alignment horizontal="center" vertical="center"/>
    </xf>
    <xf numFmtId="0" fontId="3" fillId="3" borderId="80" xfId="0" applyNumberFormat="1" applyFont="1" applyFill="1" applyBorder="1" applyAlignment="1" applyProtection="1">
      <alignment horizontal="center" vertical="center"/>
    </xf>
    <xf numFmtId="0" fontId="55" fillId="3" borderId="83" xfId="0" applyNumberFormat="1" applyFont="1" applyFill="1" applyBorder="1" applyAlignment="1" applyProtection="1">
      <alignment horizontal="center" vertical="center"/>
    </xf>
    <xf numFmtId="0" fontId="55" fillId="3" borderId="13" xfId="0" applyNumberFormat="1" applyFont="1" applyFill="1" applyBorder="1" applyAlignment="1" applyProtection="1">
      <alignment horizontal="center" vertical="center"/>
    </xf>
    <xf numFmtId="0" fontId="55" fillId="3" borderId="12" xfId="0" applyNumberFormat="1" applyFont="1" applyFill="1" applyBorder="1" applyAlignment="1" applyProtection="1">
      <alignment horizontal="center" vertical="center"/>
    </xf>
    <xf numFmtId="0" fontId="43" fillId="3" borderId="19" xfId="0" applyNumberFormat="1" applyFont="1" applyFill="1" applyBorder="1" applyAlignment="1" applyProtection="1">
      <alignment vertical="center" shrinkToFit="1"/>
    </xf>
    <xf numFmtId="0" fontId="43" fillId="3" borderId="82" xfId="0" applyNumberFormat="1" applyFont="1" applyFill="1" applyBorder="1" applyAlignment="1" applyProtection="1">
      <alignment vertical="center" shrinkToFit="1"/>
    </xf>
    <xf numFmtId="0" fontId="43" fillId="3" borderId="130" xfId="0" applyNumberFormat="1" applyFont="1" applyFill="1" applyBorder="1" applyAlignment="1" applyProtection="1">
      <alignment vertical="center" shrinkToFit="1"/>
    </xf>
    <xf numFmtId="0" fontId="3" fillId="3" borderId="131" xfId="0" applyNumberFormat="1" applyFont="1" applyFill="1" applyBorder="1" applyAlignment="1" applyProtection="1">
      <alignment horizontal="center" vertical="center" wrapText="1" shrinkToFit="1"/>
    </xf>
    <xf numFmtId="0" fontId="3" fillId="3" borderId="122" xfId="0" applyNumberFormat="1" applyFont="1" applyFill="1" applyBorder="1" applyAlignment="1" applyProtection="1">
      <alignment horizontal="center" vertical="center" shrinkToFit="1"/>
    </xf>
    <xf numFmtId="0" fontId="55" fillId="3" borderId="132" xfId="0" applyNumberFormat="1" applyFont="1" applyFill="1" applyBorder="1" applyAlignment="1" applyProtection="1">
      <alignment horizontal="center" vertical="center"/>
    </xf>
    <xf numFmtId="0" fontId="55" fillId="3" borderId="122" xfId="0" applyNumberFormat="1" applyFont="1" applyFill="1" applyBorder="1" applyAlignment="1" applyProtection="1">
      <alignment horizontal="center" vertical="center"/>
    </xf>
    <xf numFmtId="0" fontId="10" fillId="0" borderId="70" xfId="0" applyNumberFormat="1" applyFont="1" applyFill="1" applyBorder="1" applyAlignment="1" applyProtection="1">
      <alignment horizontal="left" vertical="center"/>
    </xf>
    <xf numFmtId="0" fontId="10" fillId="0" borderId="43" xfId="0" applyNumberFormat="1" applyFont="1" applyFill="1" applyBorder="1" applyAlignment="1" applyProtection="1">
      <alignment horizontal="left" vertical="center"/>
    </xf>
    <xf numFmtId="0" fontId="10" fillId="0" borderId="57" xfId="0" applyNumberFormat="1" applyFont="1" applyFill="1" applyBorder="1" applyAlignment="1" applyProtection="1">
      <alignment horizontal="left" vertical="center"/>
    </xf>
    <xf numFmtId="0" fontId="24" fillId="3" borderId="125" xfId="0" applyNumberFormat="1" applyFont="1" applyFill="1" applyBorder="1" applyAlignment="1" applyProtection="1">
      <alignment horizontal="center" vertical="center" wrapText="1"/>
    </xf>
    <xf numFmtId="0" fontId="24" fillId="3" borderId="126" xfId="0" applyNumberFormat="1" applyFont="1" applyFill="1" applyBorder="1" applyAlignment="1" applyProtection="1">
      <alignment horizontal="center" vertical="center"/>
    </xf>
    <xf numFmtId="0" fontId="24" fillId="3" borderId="127" xfId="0" applyNumberFormat="1" applyFont="1" applyFill="1" applyBorder="1" applyAlignment="1" applyProtection="1">
      <alignment horizontal="center" vertical="center"/>
    </xf>
    <xf numFmtId="0" fontId="24" fillId="3" borderId="22" xfId="0" applyNumberFormat="1" applyFont="1" applyFill="1" applyBorder="1" applyAlignment="1" applyProtection="1">
      <alignment horizontal="center" vertical="center"/>
    </xf>
    <xf numFmtId="0" fontId="24" fillId="3" borderId="13" xfId="0" applyNumberFormat="1" applyFont="1" applyFill="1" applyBorder="1" applyAlignment="1" applyProtection="1">
      <alignment horizontal="center" vertical="center"/>
    </xf>
    <xf numFmtId="0" fontId="24" fillId="3" borderId="80" xfId="0" applyNumberFormat="1" applyFont="1" applyFill="1" applyBorder="1" applyAlignment="1" applyProtection="1">
      <alignment horizontal="center" vertical="center"/>
    </xf>
    <xf numFmtId="0" fontId="55" fillId="3" borderId="128" xfId="0" applyNumberFormat="1" applyFont="1" applyFill="1" applyBorder="1" applyAlignment="1" applyProtection="1">
      <alignment horizontal="left" vertical="center"/>
    </xf>
    <xf numFmtId="0" fontId="55" fillId="3" borderId="126" xfId="0" applyNumberFormat="1" applyFont="1" applyFill="1" applyBorder="1" applyAlignment="1" applyProtection="1">
      <alignment horizontal="left" vertical="center"/>
    </xf>
    <xf numFmtId="0" fontId="55" fillId="3" borderId="129" xfId="0" applyNumberFormat="1" applyFont="1" applyFill="1" applyBorder="1" applyAlignment="1" applyProtection="1">
      <alignment horizontal="left" vertical="center"/>
    </xf>
    <xf numFmtId="0" fontId="55" fillId="3" borderId="83" xfId="0" applyNumberFormat="1" applyFont="1" applyFill="1" applyBorder="1" applyAlignment="1" applyProtection="1">
      <alignment horizontal="left" vertical="center"/>
    </xf>
    <xf numFmtId="0" fontId="55" fillId="3" borderId="13" xfId="0" applyNumberFormat="1" applyFont="1" applyFill="1" applyBorder="1" applyAlignment="1" applyProtection="1">
      <alignment horizontal="left" vertical="center"/>
    </xf>
    <xf numFmtId="0" fontId="55" fillId="3" borderId="21" xfId="0" applyNumberFormat="1" applyFont="1" applyFill="1" applyBorder="1" applyAlignment="1" applyProtection="1">
      <alignment horizontal="left" vertical="center"/>
    </xf>
    <xf numFmtId="0" fontId="24" fillId="3" borderId="22" xfId="0" applyNumberFormat="1" applyFont="1" applyFill="1" applyBorder="1" applyAlignment="1" applyProtection="1">
      <alignment horizontal="center" vertical="center" shrinkToFit="1"/>
    </xf>
    <xf numFmtId="0" fontId="24" fillId="3" borderId="13" xfId="0" applyNumberFormat="1" applyFont="1" applyFill="1" applyBorder="1" applyAlignment="1" applyProtection="1">
      <alignment horizontal="center" vertical="center" shrinkToFit="1"/>
    </xf>
    <xf numFmtId="0" fontId="24" fillId="3" borderId="80" xfId="0" applyNumberFormat="1" applyFont="1" applyFill="1" applyBorder="1" applyAlignment="1" applyProtection="1">
      <alignment horizontal="center" vertical="center" shrinkToFit="1"/>
    </xf>
    <xf numFmtId="0" fontId="24" fillId="3" borderId="83" xfId="0" applyNumberFormat="1" applyFont="1" applyFill="1" applyBorder="1" applyAlignment="1" applyProtection="1">
      <alignment horizontal="center" vertical="center"/>
    </xf>
    <xf numFmtId="0" fontId="56" fillId="3" borderId="13" xfId="0" applyNumberFormat="1" applyFont="1" applyFill="1" applyBorder="1" applyAlignment="1" applyProtection="1">
      <alignment horizontal="center" vertical="center"/>
    </xf>
    <xf numFmtId="0" fontId="24" fillId="3" borderId="72" xfId="0" applyNumberFormat="1" applyFont="1" applyFill="1" applyBorder="1" applyAlignment="1" applyProtection="1">
      <alignment horizontal="center" vertical="center" wrapText="1"/>
    </xf>
    <xf numFmtId="0" fontId="24" fillId="3" borderId="13" xfId="0" applyNumberFormat="1" applyFont="1" applyFill="1" applyBorder="1" applyAlignment="1" applyProtection="1">
      <alignment horizontal="center" vertical="center" wrapText="1"/>
    </xf>
    <xf numFmtId="0" fontId="24" fillId="3" borderId="19" xfId="0" applyNumberFormat="1" applyFont="1" applyFill="1" applyBorder="1" applyAlignment="1" applyProtection="1">
      <alignment horizontal="center" vertical="center" wrapText="1"/>
    </xf>
    <xf numFmtId="0" fontId="24" fillId="3" borderId="71" xfId="0" applyNumberFormat="1" applyFont="1" applyFill="1" applyBorder="1" applyAlignment="1" applyProtection="1">
      <alignment horizontal="center" vertical="center"/>
    </xf>
    <xf numFmtId="0" fontId="24" fillId="3" borderId="19" xfId="0" applyNumberFormat="1" applyFont="1" applyFill="1" applyBorder="1" applyAlignment="1" applyProtection="1">
      <alignment horizontal="center" vertical="center"/>
    </xf>
    <xf numFmtId="0" fontId="24" fillId="3" borderId="21" xfId="0" applyNumberFormat="1" applyFont="1" applyFill="1" applyBorder="1" applyAlignment="1" applyProtection="1">
      <alignment horizontal="center" vertical="center"/>
    </xf>
    <xf numFmtId="0" fontId="10" fillId="0" borderId="73" xfId="0" applyNumberFormat="1" applyFont="1" applyFill="1" applyBorder="1" applyAlignment="1" applyProtection="1">
      <alignment horizontal="center" vertical="center" wrapText="1"/>
    </xf>
    <xf numFmtId="0" fontId="10" fillId="0" borderId="24" xfId="0" applyNumberFormat="1" applyFont="1" applyFill="1" applyBorder="1" applyAlignment="1" applyProtection="1">
      <alignment horizontal="center" vertical="center" wrapText="1"/>
    </xf>
    <xf numFmtId="0" fontId="10" fillId="0" borderId="67" xfId="0" applyNumberFormat="1" applyFont="1" applyFill="1" applyBorder="1" applyAlignment="1" applyProtection="1">
      <alignment horizontal="center" vertical="center" wrapText="1"/>
    </xf>
    <xf numFmtId="0" fontId="10" fillId="0" borderId="74" xfId="0" applyNumberFormat="1" applyFont="1" applyFill="1" applyBorder="1" applyAlignment="1" applyProtection="1">
      <alignment horizontal="center" vertical="center" wrapText="1"/>
    </xf>
    <xf numFmtId="0" fontId="10" fillId="0" borderId="17" xfId="0" applyNumberFormat="1" applyFont="1" applyFill="1" applyBorder="1" applyAlignment="1" applyProtection="1">
      <alignment horizontal="center" vertical="center" wrapText="1"/>
    </xf>
    <xf numFmtId="0" fontId="10" fillId="0" borderId="60" xfId="0" applyNumberFormat="1" applyFont="1" applyFill="1" applyBorder="1" applyAlignment="1" applyProtection="1">
      <alignment horizontal="center" vertical="center" wrapText="1"/>
    </xf>
    <xf numFmtId="0" fontId="8" fillId="0" borderId="54" xfId="0" applyNumberFormat="1" applyFont="1" applyFill="1" applyBorder="1" applyAlignment="1" applyProtection="1">
      <alignment horizontal="center" vertical="center"/>
    </xf>
    <xf numFmtId="0" fontId="8" fillId="0" borderId="28" xfId="0" applyNumberFormat="1" applyFont="1" applyFill="1" applyBorder="1" applyAlignment="1" applyProtection="1">
      <alignment horizontal="center" vertical="center"/>
    </xf>
    <xf numFmtId="0" fontId="10" fillId="0" borderId="31" xfId="0" applyNumberFormat="1" applyFont="1" applyFill="1" applyBorder="1" applyAlignment="1" applyProtection="1">
      <alignment horizontal="left" vertical="center"/>
    </xf>
    <xf numFmtId="0" fontId="10" fillId="0" borderId="30" xfId="0" applyNumberFormat="1" applyFont="1" applyFill="1" applyBorder="1" applyAlignment="1" applyProtection="1">
      <alignment horizontal="left" vertical="center"/>
    </xf>
    <xf numFmtId="0" fontId="10" fillId="0" borderId="29" xfId="0" applyNumberFormat="1" applyFont="1" applyFill="1" applyBorder="1" applyAlignment="1" applyProtection="1">
      <alignment horizontal="left" vertical="center"/>
    </xf>
    <xf numFmtId="0" fontId="3" fillId="0" borderId="38" xfId="0" applyNumberFormat="1" applyFont="1" applyFill="1" applyBorder="1" applyAlignment="1" applyProtection="1">
      <alignment horizontal="center" vertical="center"/>
    </xf>
    <xf numFmtId="0" fontId="3" fillId="0" borderId="37" xfId="0" applyNumberFormat="1" applyFont="1" applyFill="1" applyBorder="1" applyAlignment="1" applyProtection="1">
      <alignment horizontal="center" vertical="center"/>
    </xf>
    <xf numFmtId="0" fontId="3" fillId="0" borderId="39" xfId="0" applyNumberFormat="1" applyFont="1" applyFill="1" applyBorder="1" applyAlignment="1" applyProtection="1">
      <alignment horizontal="center" vertical="center"/>
    </xf>
    <xf numFmtId="0" fontId="10" fillId="0" borderId="53" xfId="0" applyNumberFormat="1" applyFont="1" applyFill="1" applyBorder="1" applyAlignment="1" applyProtection="1">
      <alignment horizontal="left" vertical="center"/>
    </xf>
    <xf numFmtId="0" fontId="8" fillId="0" borderId="52" xfId="0" applyNumberFormat="1" applyFont="1" applyFill="1" applyBorder="1" applyAlignment="1" applyProtection="1">
      <alignment horizontal="center" vertical="center"/>
    </xf>
    <xf numFmtId="0" fontId="8" fillId="0" borderId="51" xfId="0" applyNumberFormat="1" applyFont="1" applyFill="1" applyBorder="1" applyAlignment="1" applyProtection="1">
      <alignment horizontal="center" vertical="center"/>
    </xf>
    <xf numFmtId="0" fontId="10" fillId="0" borderId="51" xfId="0" applyNumberFormat="1" applyFont="1" applyFill="1" applyBorder="1" applyAlignment="1" applyProtection="1">
      <alignment horizontal="left" vertical="center"/>
    </xf>
    <xf numFmtId="0" fontId="3" fillId="0" borderId="70" xfId="0" applyNumberFormat="1" applyFont="1" applyFill="1" applyBorder="1" applyAlignment="1" applyProtection="1">
      <alignment horizontal="center" vertical="center"/>
    </xf>
    <xf numFmtId="0" fontId="3" fillId="0" borderId="43" xfId="0" applyNumberFormat="1" applyFont="1" applyFill="1" applyBorder="1" applyAlignment="1" applyProtection="1">
      <alignment horizontal="center" vertical="center"/>
    </xf>
    <xf numFmtId="0" fontId="3" fillId="0" borderId="42" xfId="0" applyNumberFormat="1" applyFont="1" applyFill="1" applyBorder="1" applyAlignment="1" applyProtection="1">
      <alignment horizontal="center" vertical="center"/>
    </xf>
    <xf numFmtId="0" fontId="3" fillId="0" borderId="52" xfId="0" applyNumberFormat="1" applyFont="1" applyFill="1" applyBorder="1" applyAlignment="1" applyProtection="1">
      <alignment horizontal="center" vertical="center" wrapText="1" shrinkToFit="1"/>
    </xf>
    <xf numFmtId="0" fontId="3" fillId="0" borderId="51" xfId="0" applyNumberFormat="1" applyFont="1" applyFill="1" applyBorder="1" applyAlignment="1" applyProtection="1">
      <alignment horizontal="center" vertical="center" shrinkToFit="1"/>
    </xf>
    <xf numFmtId="0" fontId="8" fillId="0" borderId="69" xfId="0" applyNumberFormat="1" applyFont="1" applyFill="1" applyBorder="1" applyAlignment="1" applyProtection="1">
      <alignment horizontal="right" vertical="center"/>
      <protection locked="0"/>
    </xf>
    <xf numFmtId="0" fontId="8" fillId="0" borderId="25" xfId="0" applyNumberFormat="1" applyFont="1" applyFill="1" applyBorder="1" applyAlignment="1" applyProtection="1">
      <alignment horizontal="right" vertical="center"/>
      <protection locked="0"/>
    </xf>
    <xf numFmtId="0" fontId="3" fillId="0" borderId="116" xfId="0" applyNumberFormat="1" applyFont="1" applyFill="1" applyBorder="1" applyAlignment="1" applyProtection="1">
      <alignment horizontal="center" vertical="center" wrapText="1" shrinkToFit="1"/>
    </xf>
    <xf numFmtId="0" fontId="3" fillId="0" borderId="117" xfId="0" applyNumberFormat="1" applyFont="1" applyFill="1" applyBorder="1" applyAlignment="1" applyProtection="1">
      <alignment horizontal="center" vertical="center" shrinkToFit="1"/>
    </xf>
    <xf numFmtId="0" fontId="8" fillId="0" borderId="118" xfId="0" applyNumberFormat="1" applyFont="1" applyFill="1" applyBorder="1" applyAlignment="1" applyProtection="1">
      <alignment horizontal="right" vertical="center"/>
      <protection locked="0"/>
    </xf>
    <xf numFmtId="0" fontId="8" fillId="0" borderId="119" xfId="0" applyNumberFormat="1" applyFont="1" applyFill="1" applyBorder="1" applyAlignment="1" applyProtection="1">
      <alignment horizontal="right" vertical="center"/>
      <protection locked="0"/>
    </xf>
    <xf numFmtId="0" fontId="3" fillId="0" borderId="59" xfId="0" applyNumberFormat="1" applyFont="1" applyFill="1" applyBorder="1" applyAlignment="1" applyProtection="1">
      <alignment horizontal="center" vertical="center" wrapText="1" shrinkToFit="1"/>
    </xf>
    <xf numFmtId="0" fontId="3" fillId="0" borderId="41" xfId="0" applyNumberFormat="1" applyFont="1" applyFill="1" applyBorder="1" applyAlignment="1" applyProtection="1">
      <alignment horizontal="center" vertical="center" shrinkToFit="1"/>
    </xf>
    <xf numFmtId="0" fontId="3" fillId="0" borderId="121" xfId="0" applyNumberFormat="1" applyFont="1" applyFill="1" applyBorder="1" applyAlignment="1" applyProtection="1">
      <alignment horizontal="center" vertical="center" wrapText="1" shrinkToFit="1"/>
    </xf>
    <xf numFmtId="0" fontId="3" fillId="0" borderId="122" xfId="0" applyNumberFormat="1" applyFont="1" applyFill="1" applyBorder="1" applyAlignment="1" applyProtection="1">
      <alignment horizontal="center" vertical="center" shrinkToFit="1"/>
    </xf>
    <xf numFmtId="0" fontId="8" fillId="0" borderId="122" xfId="0" applyNumberFormat="1" applyFont="1" applyFill="1" applyBorder="1" applyAlignment="1" applyProtection="1">
      <alignment horizontal="right" vertical="center"/>
      <protection locked="0"/>
    </xf>
    <xf numFmtId="0" fontId="3" fillId="0" borderId="40" xfId="0" applyNumberFormat="1" applyFont="1" applyFill="1" applyBorder="1" applyAlignment="1" applyProtection="1">
      <alignment horizontal="center" vertical="center"/>
    </xf>
    <xf numFmtId="14" fontId="12" fillId="0" borderId="38" xfId="0" applyNumberFormat="1" applyFont="1" applyFill="1" applyBorder="1" applyAlignment="1" applyProtection="1">
      <alignment horizontal="center" vertical="center"/>
      <protection locked="0"/>
    </xf>
    <xf numFmtId="14" fontId="12" fillId="0" borderId="37" xfId="0" applyNumberFormat="1" applyFont="1" applyFill="1" applyBorder="1" applyAlignment="1" applyProtection="1">
      <alignment horizontal="center" vertical="center"/>
      <protection locked="0"/>
    </xf>
    <xf numFmtId="14" fontId="12" fillId="0" borderId="109" xfId="0" applyNumberFormat="1" applyFont="1" applyFill="1" applyBorder="1" applyAlignment="1" applyProtection="1">
      <alignment horizontal="center" vertical="center"/>
      <protection locked="0"/>
    </xf>
    <xf numFmtId="14" fontId="3" fillId="0" borderId="37" xfId="0" applyNumberFormat="1" applyFont="1" applyFill="1" applyBorder="1" applyAlignment="1" applyProtection="1">
      <alignment horizontal="center" vertical="center"/>
    </xf>
    <xf numFmtId="14" fontId="3" fillId="0" borderId="39" xfId="0" applyNumberFormat="1" applyFont="1" applyFill="1" applyBorder="1" applyAlignment="1" applyProtection="1">
      <alignment horizontal="center" vertical="center"/>
    </xf>
    <xf numFmtId="14" fontId="12" fillId="0" borderId="30" xfId="0" applyNumberFormat="1" applyFont="1" applyFill="1" applyBorder="1" applyAlignment="1" applyProtection="1">
      <alignment horizontal="center" vertical="center"/>
      <protection locked="0"/>
    </xf>
    <xf numFmtId="14" fontId="12" fillId="0" borderId="53" xfId="0" applyNumberFormat="1" applyFont="1" applyFill="1" applyBorder="1" applyAlignment="1" applyProtection="1">
      <alignment horizontal="center" vertical="center"/>
      <protection locked="0"/>
    </xf>
    <xf numFmtId="0" fontId="3" fillId="0" borderId="36" xfId="0" applyNumberFormat="1" applyFont="1" applyFill="1" applyBorder="1" applyAlignment="1" applyProtection="1">
      <alignment horizontal="center" vertical="center"/>
    </xf>
    <xf numFmtId="0" fontId="3" fillId="0" borderId="33" xfId="0" applyNumberFormat="1" applyFont="1" applyFill="1" applyBorder="1" applyAlignment="1" applyProtection="1">
      <alignment horizontal="center" vertical="center"/>
    </xf>
    <xf numFmtId="0" fontId="3" fillId="0" borderId="34" xfId="0" applyNumberFormat="1" applyFont="1" applyFill="1" applyBorder="1" applyAlignment="1" applyProtection="1">
      <alignment horizontal="center" vertical="center"/>
      <protection locked="0"/>
    </xf>
    <xf numFmtId="0" fontId="3" fillId="0" borderId="33" xfId="0" applyNumberFormat="1" applyFont="1" applyFill="1" applyBorder="1" applyAlignment="1" applyProtection="1">
      <alignment horizontal="center" vertical="center"/>
      <protection locked="0"/>
    </xf>
    <xf numFmtId="0" fontId="3" fillId="0" borderId="32" xfId="0" applyNumberFormat="1" applyFont="1" applyFill="1" applyBorder="1" applyAlignment="1" applyProtection="1">
      <alignment horizontal="center" vertical="center"/>
      <protection locked="0"/>
    </xf>
    <xf numFmtId="0" fontId="46" fillId="5" borderId="89" xfId="0" applyNumberFormat="1" applyFont="1" applyFill="1" applyBorder="1" applyAlignment="1" applyProtection="1">
      <alignment horizontal="center" vertical="center" shrinkToFit="1"/>
    </xf>
    <xf numFmtId="0" fontId="46" fillId="5" borderId="86" xfId="0" applyNumberFormat="1" applyFont="1" applyFill="1" applyBorder="1" applyAlignment="1" applyProtection="1">
      <alignment horizontal="center" vertical="center" shrinkToFit="1"/>
    </xf>
    <xf numFmtId="0" fontId="46" fillId="5" borderId="86" xfId="0" applyNumberFormat="1" applyFont="1" applyFill="1" applyBorder="1" applyAlignment="1" applyProtection="1">
      <alignment horizontal="center" vertical="center"/>
    </xf>
    <xf numFmtId="0" fontId="46" fillId="5" borderId="85" xfId="0" applyNumberFormat="1" applyFont="1" applyFill="1" applyBorder="1" applyAlignment="1" applyProtection="1">
      <alignment horizontal="center" vertical="center"/>
    </xf>
    <xf numFmtId="0" fontId="46" fillId="5" borderId="91" xfId="0" applyNumberFormat="1" applyFont="1" applyFill="1" applyBorder="1" applyAlignment="1" applyProtection="1">
      <alignment horizontal="center" vertical="center"/>
    </xf>
    <xf numFmtId="0" fontId="58" fillId="5" borderId="90" xfId="0" applyNumberFormat="1" applyFont="1" applyFill="1" applyBorder="1" applyAlignment="1" applyProtection="1">
      <alignment horizontal="center" vertical="center"/>
    </xf>
    <xf numFmtId="0" fontId="58" fillId="5" borderId="85" xfId="0" applyNumberFormat="1" applyFont="1" applyFill="1" applyBorder="1" applyAlignment="1" applyProtection="1">
      <alignment horizontal="center" vertical="center"/>
    </xf>
    <xf numFmtId="0" fontId="61" fillId="5" borderId="85" xfId="0" applyFont="1" applyFill="1" applyBorder="1" applyAlignment="1" applyProtection="1">
      <alignment horizontal="left" vertical="center" wrapText="1" shrinkToFit="1"/>
    </xf>
    <xf numFmtId="0" fontId="61" fillId="5" borderId="85" xfId="0" applyFont="1" applyFill="1" applyBorder="1" applyAlignment="1" applyProtection="1">
      <alignment horizontal="left" vertical="center" shrinkToFit="1"/>
    </xf>
    <xf numFmtId="0" fontId="58" fillId="5" borderId="85" xfId="0" applyNumberFormat="1" applyFont="1" applyFill="1" applyBorder="1" applyAlignment="1" applyProtection="1">
      <alignment horizontal="center" vertical="center" shrinkToFit="1"/>
    </xf>
    <xf numFmtId="0" fontId="58" fillId="5" borderId="85" xfId="0" applyFont="1" applyFill="1" applyBorder="1" applyAlignment="1" applyProtection="1">
      <alignment horizontal="left" vertical="center" shrinkToFit="1"/>
    </xf>
    <xf numFmtId="0" fontId="58" fillId="5" borderId="91" xfId="0" applyFont="1" applyFill="1" applyBorder="1" applyAlignment="1" applyProtection="1">
      <alignment horizontal="left" vertical="center" shrinkToFit="1"/>
    </xf>
    <xf numFmtId="0" fontId="8" fillId="3" borderId="98" xfId="0" applyNumberFormat="1" applyFont="1" applyFill="1" applyBorder="1" applyAlignment="1" applyProtection="1">
      <alignment horizontal="center" vertical="center" shrinkToFit="1"/>
    </xf>
    <xf numFmtId="0" fontId="8" fillId="3" borderId="99" xfId="0" applyNumberFormat="1" applyFont="1" applyFill="1" applyBorder="1" applyAlignment="1" applyProtection="1">
      <alignment horizontal="center" vertical="center" shrinkToFit="1"/>
    </xf>
    <xf numFmtId="0" fontId="8" fillId="3" borderId="100" xfId="0" applyNumberFormat="1" applyFont="1" applyFill="1" applyBorder="1" applyAlignment="1" applyProtection="1">
      <alignment horizontal="center" vertical="center" shrinkToFit="1"/>
    </xf>
    <xf numFmtId="0" fontId="47" fillId="5" borderId="123" xfId="0" applyNumberFormat="1" applyFont="1" applyFill="1" applyBorder="1" applyAlignment="1" applyProtection="1">
      <alignment horizontal="left" vertical="center" indent="1" shrinkToFit="1"/>
    </xf>
    <xf numFmtId="0" fontId="47" fillId="5" borderId="124" xfId="0" applyNumberFormat="1" applyFont="1" applyFill="1" applyBorder="1" applyAlignment="1" applyProtection="1">
      <alignment horizontal="left" vertical="center" indent="1" shrinkToFit="1"/>
    </xf>
    <xf numFmtId="0" fontId="47" fillId="5" borderId="94" xfId="0" applyNumberFormat="1" applyFont="1" applyFill="1" applyBorder="1" applyAlignment="1" applyProtection="1">
      <alignment horizontal="left" vertical="center" indent="1" shrinkToFit="1"/>
    </xf>
    <xf numFmtId="0" fontId="45" fillId="5" borderId="95" xfId="0" applyNumberFormat="1" applyFont="1" applyFill="1" applyBorder="1" applyAlignment="1" applyProtection="1">
      <alignment horizontal="left" vertical="center" shrinkToFit="1"/>
    </xf>
    <xf numFmtId="0" fontId="45" fillId="5" borderId="96" xfId="0" applyNumberFormat="1" applyFont="1" applyFill="1" applyBorder="1" applyAlignment="1" applyProtection="1">
      <alignment horizontal="left" vertical="center" shrinkToFit="1"/>
    </xf>
    <xf numFmtId="0" fontId="8" fillId="3" borderId="101" xfId="0" applyNumberFormat="1" applyFont="1" applyFill="1" applyBorder="1" applyAlignment="1" applyProtection="1">
      <alignment horizontal="center" vertical="center" shrinkToFit="1"/>
    </xf>
    <xf numFmtId="0" fontId="8" fillId="3" borderId="102" xfId="0" applyNumberFormat="1" applyFont="1" applyFill="1" applyBorder="1" applyAlignment="1" applyProtection="1">
      <alignment horizontal="center" vertical="center" shrinkToFit="1"/>
    </xf>
    <xf numFmtId="0" fontId="8" fillId="3" borderId="103" xfId="0" applyNumberFormat="1" applyFont="1" applyFill="1" applyBorder="1" applyAlignment="1" applyProtection="1">
      <alignment horizontal="center" vertical="center" shrinkToFit="1"/>
    </xf>
    <xf numFmtId="0" fontId="44" fillId="5" borderId="97" xfId="0" applyNumberFormat="1" applyFont="1" applyFill="1" applyBorder="1" applyAlignment="1" applyProtection="1">
      <alignment horizontal="left" vertical="center" indent="1" shrinkToFit="1"/>
    </xf>
    <xf numFmtId="0" fontId="44" fillId="5" borderId="85" xfId="0" applyNumberFormat="1" applyFont="1" applyFill="1" applyBorder="1" applyAlignment="1" applyProtection="1">
      <alignment horizontal="left" vertical="center" indent="1" shrinkToFit="1"/>
    </xf>
    <xf numFmtId="0" fontId="12" fillId="5" borderId="85" xfId="0" quotePrefix="1" applyNumberFormat="1" applyFont="1" applyFill="1" applyBorder="1" applyAlignment="1" applyProtection="1">
      <alignment horizontal="left" vertical="center" shrinkToFit="1"/>
    </xf>
    <xf numFmtId="0" fontId="12" fillId="5" borderId="85" xfId="0" applyNumberFormat="1" applyFont="1" applyFill="1" applyBorder="1" applyAlignment="1" applyProtection="1">
      <alignment horizontal="left" vertical="center" shrinkToFit="1"/>
    </xf>
    <xf numFmtId="0" fontId="12" fillId="5" borderId="91" xfId="0" applyNumberFormat="1" applyFont="1" applyFill="1" applyBorder="1" applyAlignment="1" applyProtection="1">
      <alignment horizontal="left" vertical="center" shrinkToFit="1"/>
    </xf>
    <xf numFmtId="0" fontId="47" fillId="5" borderId="85" xfId="0" applyFont="1" applyFill="1" applyBorder="1" applyAlignment="1" applyProtection="1">
      <alignment horizontal="left" vertical="center" shrinkToFit="1"/>
    </xf>
    <xf numFmtId="0" fontId="47" fillId="5" borderId="85" xfId="0" applyNumberFormat="1" applyFont="1" applyFill="1" applyBorder="1" applyAlignment="1" applyProtection="1">
      <alignment horizontal="center" vertical="center" shrinkToFit="1"/>
    </xf>
    <xf numFmtId="0" fontId="47" fillId="5" borderId="91" xfId="0" applyNumberFormat="1" applyFont="1" applyFill="1" applyBorder="1" applyAlignment="1" applyProtection="1">
      <alignment horizontal="center" vertical="center" shrinkToFit="1"/>
    </xf>
    <xf numFmtId="0" fontId="47" fillId="5" borderId="90" xfId="0" applyNumberFormat="1" applyFont="1" applyFill="1" applyBorder="1" applyAlignment="1" applyProtection="1">
      <alignment horizontal="center" vertical="center"/>
    </xf>
    <xf numFmtId="0" fontId="47" fillId="5" borderId="85" xfId="0" applyNumberFormat="1" applyFont="1" applyFill="1" applyBorder="1" applyAlignment="1" applyProtection="1">
      <alignment horizontal="center" vertical="center"/>
    </xf>
    <xf numFmtId="0" fontId="48" fillId="5" borderId="85" xfId="0" applyFont="1" applyFill="1" applyBorder="1" applyAlignment="1" applyProtection="1">
      <alignment horizontal="left" vertical="center" wrapText="1" shrinkToFit="1"/>
    </xf>
    <xf numFmtId="0" fontId="48" fillId="5" borderId="85" xfId="0" applyFont="1" applyFill="1" applyBorder="1" applyAlignment="1" applyProtection="1">
      <alignment horizontal="left" vertical="center" shrinkToFit="1"/>
    </xf>
    <xf numFmtId="0" fontId="47" fillId="5" borderId="85" xfId="0" applyFont="1" applyFill="1" applyBorder="1" applyAlignment="1" applyProtection="1">
      <alignment horizontal="left" vertical="center" wrapText="1" shrinkToFit="1"/>
    </xf>
    <xf numFmtId="0" fontId="47" fillId="5" borderId="91" xfId="0" applyFont="1" applyFill="1" applyBorder="1" applyAlignment="1" applyProtection="1">
      <alignment horizontal="left" vertical="center" wrapText="1" shrinkToFit="1"/>
    </xf>
    <xf numFmtId="0" fontId="49" fillId="5" borderId="90" xfId="0" applyFont="1" applyFill="1" applyBorder="1" applyAlignment="1" applyProtection="1">
      <alignment horizontal="center" vertical="center" textRotation="255"/>
    </xf>
    <xf numFmtId="0" fontId="49" fillId="5" borderId="92" xfId="0" applyFont="1" applyFill="1" applyBorder="1" applyAlignment="1" applyProtection="1">
      <alignment horizontal="center" vertical="center" textRotation="255"/>
    </xf>
    <xf numFmtId="0" fontId="45" fillId="5" borderId="85" xfId="0" applyNumberFormat="1" applyFont="1" applyFill="1" applyBorder="1" applyAlignment="1" applyProtection="1">
      <alignment horizontal="center" vertical="center" shrinkToFit="1"/>
    </xf>
    <xf numFmtId="0" fontId="45" fillId="5" borderId="91" xfId="0" applyNumberFormat="1" applyFont="1" applyFill="1" applyBorder="1" applyAlignment="1" applyProtection="1">
      <alignment horizontal="center" vertical="center" shrinkToFit="1"/>
    </xf>
    <xf numFmtId="0" fontId="11" fillId="2" borderId="14" xfId="0" applyFont="1" applyFill="1" applyBorder="1" applyAlignment="1" applyProtection="1">
      <alignment horizontal="center" vertical="center" textRotation="255"/>
    </xf>
    <xf numFmtId="0" fontId="11" fillId="2" borderId="88" xfId="0" applyFont="1" applyFill="1" applyBorder="1" applyAlignment="1" applyProtection="1">
      <alignment horizontal="center" vertical="center" textRotation="255"/>
    </xf>
    <xf numFmtId="0" fontId="63" fillId="0" borderId="11" xfId="0" applyNumberFormat="1" applyFont="1" applyFill="1" applyBorder="1" applyAlignment="1" applyProtection="1">
      <alignment horizontal="center" vertical="center" wrapText="1"/>
    </xf>
    <xf numFmtId="0" fontId="63" fillId="0" borderId="10" xfId="0" applyNumberFormat="1" applyFont="1" applyFill="1" applyBorder="1" applyAlignment="1" applyProtection="1">
      <alignment horizontal="center" vertical="center" wrapText="1"/>
    </xf>
    <xf numFmtId="0" fontId="63" fillId="0" borderId="9" xfId="0" applyNumberFormat="1" applyFont="1" applyFill="1" applyBorder="1" applyAlignment="1" applyProtection="1">
      <alignment horizontal="center" vertical="center" wrapText="1"/>
    </xf>
    <xf numFmtId="0" fontId="60" fillId="0" borderId="11" xfId="0" applyNumberFormat="1" applyFont="1" applyFill="1" applyBorder="1" applyAlignment="1" applyProtection="1">
      <alignment horizontal="left" vertical="center" wrapText="1"/>
    </xf>
    <xf numFmtId="0" fontId="60" fillId="0" borderId="10" xfId="0" applyNumberFormat="1" applyFont="1" applyFill="1" applyBorder="1" applyAlignment="1" applyProtection="1">
      <alignment horizontal="left" vertical="center"/>
    </xf>
    <xf numFmtId="0" fontId="60" fillId="0" borderId="9" xfId="0" applyNumberFormat="1" applyFont="1" applyFill="1" applyBorder="1" applyAlignment="1" applyProtection="1">
      <alignment horizontal="left" vertical="center"/>
    </xf>
    <xf numFmtId="0" fontId="65" fillId="0" borderId="0" xfId="0" applyFont="1" applyFill="1" applyAlignment="1" applyProtection="1">
      <alignment horizontal="left" vertical="center" wrapText="1"/>
    </xf>
    <xf numFmtId="0" fontId="38" fillId="2" borderId="0" xfId="0" applyNumberFormat="1" applyFont="1" applyFill="1" applyBorder="1" applyAlignment="1" applyProtection="1">
      <alignment vertical="center" wrapText="1"/>
    </xf>
    <xf numFmtId="0" fontId="38" fillId="2" borderId="4" xfId="0" applyNumberFormat="1" applyFont="1" applyFill="1" applyBorder="1" applyAlignment="1" applyProtection="1">
      <alignment vertical="center" wrapText="1"/>
    </xf>
    <xf numFmtId="0" fontId="5" fillId="2" borderId="2"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vertical="center" wrapText="1"/>
    </xf>
    <xf numFmtId="0" fontId="3" fillId="2" borderId="2"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0" fontId="47" fillId="5" borderId="87" xfId="0" applyFont="1" applyFill="1" applyBorder="1" applyAlignment="1" applyProtection="1">
      <alignment horizontal="left" vertical="center" shrinkToFit="1"/>
    </xf>
    <xf numFmtId="0" fontId="47" fillId="5" borderId="87" xfId="0" applyNumberFormat="1" applyFont="1" applyFill="1" applyBorder="1" applyAlignment="1" applyProtection="1">
      <alignment horizontal="center" vertical="center" shrinkToFit="1"/>
    </xf>
    <xf numFmtId="0" fontId="47" fillId="5" borderId="87" xfId="0" applyFont="1" applyFill="1" applyBorder="1" applyAlignment="1" applyProtection="1">
      <alignment horizontal="center" vertical="center" shrinkToFit="1"/>
    </xf>
    <xf numFmtId="0" fontId="47" fillId="5" borderId="93" xfId="0" applyNumberFormat="1" applyFont="1" applyFill="1" applyBorder="1" applyAlignment="1" applyProtection="1">
      <alignment horizontal="center" vertical="center" shrinkToFit="1"/>
    </xf>
    <xf numFmtId="0" fontId="14" fillId="2" borderId="2" xfId="0" applyNumberFormat="1" applyFont="1" applyFill="1" applyBorder="1" applyAlignment="1" applyProtection="1">
      <alignment horizontal="right" vertical="center"/>
      <protection locked="0"/>
    </xf>
    <xf numFmtId="0" fontId="24" fillId="3" borderId="122" xfId="0" applyNumberFormat="1" applyFont="1" applyFill="1" applyBorder="1" applyAlignment="1" applyProtection="1">
      <alignment horizontal="center" vertical="center" shrinkToFit="1"/>
      <protection locked="0"/>
    </xf>
    <xf numFmtId="0" fontId="24" fillId="3" borderId="133" xfId="0" applyNumberFormat="1" applyFont="1" applyFill="1" applyBorder="1" applyAlignment="1" applyProtection="1">
      <alignment horizontal="center" vertical="center" shrinkToFit="1"/>
      <protection locked="0"/>
    </xf>
    <xf numFmtId="0" fontId="24" fillId="3" borderId="132" xfId="0" applyNumberFormat="1" applyFont="1" applyFill="1" applyBorder="1" applyAlignment="1" applyProtection="1">
      <alignment horizontal="center" vertical="center" shrinkToFit="1"/>
      <protection locked="0"/>
    </xf>
    <xf numFmtId="0" fontId="10" fillId="0" borderId="70" xfId="0" applyNumberFormat="1" applyFont="1" applyFill="1" applyBorder="1" applyAlignment="1" applyProtection="1">
      <alignment horizontal="left" vertical="center" shrinkToFit="1"/>
      <protection locked="0"/>
    </xf>
    <xf numFmtId="0" fontId="10" fillId="0" borderId="43" xfId="0" applyNumberFormat="1" applyFont="1" applyFill="1" applyBorder="1" applyAlignment="1" applyProtection="1">
      <alignment horizontal="left" vertical="center" shrinkToFit="1"/>
      <protection locked="0"/>
    </xf>
    <xf numFmtId="0" fontId="10" fillId="0" borderId="57" xfId="0" applyNumberFormat="1" applyFont="1" applyFill="1" applyBorder="1" applyAlignment="1" applyProtection="1">
      <alignment horizontal="left" vertical="center" shrinkToFit="1"/>
      <protection locked="0"/>
    </xf>
    <xf numFmtId="0" fontId="24" fillId="3" borderId="37" xfId="0" applyNumberFormat="1" applyFont="1" applyFill="1" applyBorder="1" applyAlignment="1" applyProtection="1">
      <alignment horizontal="left" vertical="center" shrinkToFit="1"/>
      <protection locked="0"/>
    </xf>
    <xf numFmtId="0" fontId="24" fillId="3" borderId="39" xfId="0" applyNumberFormat="1" applyFont="1" applyFill="1" applyBorder="1" applyAlignment="1" applyProtection="1">
      <alignment horizontal="left" vertical="center" shrinkToFit="1"/>
      <protection locked="0"/>
    </xf>
    <xf numFmtId="0" fontId="24" fillId="3" borderId="38" xfId="0" applyNumberFormat="1" applyFont="1" applyFill="1" applyBorder="1" applyAlignment="1" applyProtection="1">
      <alignment horizontal="left" vertical="center" shrinkToFit="1"/>
      <protection locked="0"/>
    </xf>
    <xf numFmtId="0" fontId="24" fillId="3" borderId="63" xfId="0" applyNumberFormat="1" applyFont="1" applyFill="1" applyBorder="1" applyAlignment="1" applyProtection="1">
      <alignment horizontal="left" vertical="center" shrinkToFit="1"/>
      <protection locked="0"/>
    </xf>
    <xf numFmtId="0" fontId="23" fillId="3" borderId="57" xfId="0" applyFont="1" applyFill="1" applyBorder="1" applyAlignment="1" applyProtection="1">
      <alignment horizontal="left" vertical="center" shrinkToFit="1"/>
      <protection locked="0"/>
    </xf>
    <xf numFmtId="0" fontId="23" fillId="3" borderId="56" xfId="0" applyFont="1" applyFill="1" applyBorder="1" applyAlignment="1" applyProtection="1">
      <alignment horizontal="left" vertical="center" shrinkToFit="1"/>
      <protection locked="0"/>
    </xf>
    <xf numFmtId="0" fontId="23" fillId="3" borderId="55" xfId="0" applyFont="1" applyFill="1" applyBorder="1" applyAlignment="1" applyProtection="1">
      <alignment horizontal="left" vertical="center" shrinkToFit="1"/>
      <protection locked="0"/>
    </xf>
    <xf numFmtId="0" fontId="24" fillId="3" borderId="35" xfId="0" applyNumberFormat="1" applyFont="1" applyFill="1" applyBorder="1" applyAlignment="1" applyProtection="1">
      <alignment horizontal="left" vertical="center" shrinkToFit="1"/>
      <protection locked="0"/>
    </xf>
    <xf numFmtId="0" fontId="24" fillId="3" borderId="51" xfId="0" applyNumberFormat="1" applyFont="1" applyFill="1" applyBorder="1" applyAlignment="1" applyProtection="1">
      <alignment horizontal="left" vertical="center" shrinkToFit="1"/>
      <protection locked="0"/>
    </xf>
    <xf numFmtId="0" fontId="24" fillId="3" borderId="62" xfId="0" applyNumberFormat="1" applyFont="1" applyFill="1" applyBorder="1" applyAlignment="1" applyProtection="1">
      <alignment horizontal="left" vertical="center" shrinkToFit="1"/>
      <protection locked="0"/>
    </xf>
    <xf numFmtId="0" fontId="24" fillId="3" borderId="26" xfId="0" applyNumberFormat="1" applyFont="1" applyFill="1" applyBorder="1" applyAlignment="1" applyProtection="1">
      <alignment horizontal="left" vertical="center" shrinkToFit="1"/>
      <protection locked="0"/>
    </xf>
    <xf numFmtId="0" fontId="24" fillId="3" borderId="61" xfId="0" applyNumberFormat="1" applyFont="1" applyFill="1" applyBorder="1" applyAlignment="1" applyProtection="1">
      <alignment horizontal="left" vertical="center" shrinkToFit="1"/>
      <protection locked="0"/>
    </xf>
    <xf numFmtId="0" fontId="10" fillId="0" borderId="31" xfId="0" applyNumberFormat="1" applyFont="1" applyFill="1" applyBorder="1" applyAlignment="1" applyProtection="1">
      <alignment horizontal="left" vertical="center" shrinkToFit="1"/>
      <protection locked="0"/>
    </xf>
    <xf numFmtId="0" fontId="10" fillId="0" borderId="30" xfId="0" applyNumberFormat="1" applyFont="1" applyFill="1" applyBorder="1" applyAlignment="1" applyProtection="1">
      <alignment horizontal="left" vertical="center" shrinkToFit="1"/>
      <protection locked="0"/>
    </xf>
    <xf numFmtId="0" fontId="10" fillId="0" borderId="29" xfId="0" applyNumberFormat="1" applyFont="1" applyFill="1" applyBorder="1" applyAlignment="1" applyProtection="1">
      <alignment horizontal="left" vertical="center" shrinkToFit="1"/>
      <protection locked="0"/>
    </xf>
    <xf numFmtId="0" fontId="10" fillId="0" borderId="53" xfId="0" applyNumberFormat="1" applyFont="1" applyFill="1" applyBorder="1" applyAlignment="1" applyProtection="1">
      <alignment horizontal="left" vertical="center" shrinkToFit="1"/>
      <protection locked="0"/>
    </xf>
    <xf numFmtId="0" fontId="24" fillId="3" borderId="71" xfId="0" applyNumberFormat="1" applyFont="1" applyFill="1" applyBorder="1" applyAlignment="1" applyProtection="1">
      <alignment horizontal="center" vertical="center"/>
      <protection locked="0"/>
    </xf>
    <xf numFmtId="0" fontId="24" fillId="3" borderId="13" xfId="0" applyNumberFormat="1" applyFont="1" applyFill="1" applyBorder="1" applyAlignment="1" applyProtection="1">
      <alignment horizontal="center" vertical="center"/>
      <protection locked="0"/>
    </xf>
    <xf numFmtId="0" fontId="24" fillId="3" borderId="19" xfId="0" applyNumberFormat="1" applyFont="1" applyFill="1" applyBorder="1" applyAlignment="1" applyProtection="1">
      <alignment horizontal="center" vertical="center"/>
      <protection locked="0"/>
    </xf>
    <xf numFmtId="0" fontId="24" fillId="3" borderId="83" xfId="0" applyNumberFormat="1" applyFont="1" applyFill="1" applyBorder="1" applyAlignment="1" applyProtection="1">
      <alignment horizontal="center" vertical="center"/>
      <protection locked="0"/>
    </xf>
    <xf numFmtId="0" fontId="5" fillId="3" borderId="13" xfId="0" applyNumberFormat="1" applyFont="1" applyFill="1" applyBorder="1" applyAlignment="1" applyProtection="1">
      <alignment horizontal="center" vertical="center" shrinkToFit="1"/>
      <protection locked="0"/>
    </xf>
    <xf numFmtId="0" fontId="10" fillId="0" borderId="51" xfId="0" applyNumberFormat="1" applyFont="1" applyFill="1" applyBorder="1" applyAlignment="1" applyProtection="1">
      <alignment horizontal="left" vertical="center" shrinkToFit="1"/>
      <protection locked="0"/>
    </xf>
    <xf numFmtId="0" fontId="24" fillId="3" borderId="128" xfId="0" applyNumberFormat="1" applyFont="1" applyFill="1" applyBorder="1" applyAlignment="1" applyProtection="1">
      <alignment horizontal="left" vertical="center" shrinkToFit="1"/>
      <protection locked="0"/>
    </xf>
    <xf numFmtId="0" fontId="24" fillId="3" borderId="126" xfId="0" applyNumberFormat="1" applyFont="1" applyFill="1" applyBorder="1" applyAlignment="1" applyProtection="1">
      <alignment horizontal="left" vertical="center" shrinkToFit="1"/>
      <protection locked="0"/>
    </xf>
    <xf numFmtId="0" fontId="24" fillId="3" borderId="129" xfId="0" applyNumberFormat="1" applyFont="1" applyFill="1" applyBorder="1" applyAlignment="1" applyProtection="1">
      <alignment horizontal="left" vertical="center" shrinkToFit="1"/>
      <protection locked="0"/>
    </xf>
    <xf numFmtId="0" fontId="24" fillId="3" borderId="83" xfId="0" applyNumberFormat="1" applyFont="1" applyFill="1" applyBorder="1" applyAlignment="1" applyProtection="1">
      <alignment horizontal="left" vertical="center" shrinkToFit="1"/>
      <protection locked="0"/>
    </xf>
    <xf numFmtId="0" fontId="24" fillId="3" borderId="13" xfId="0" applyNumberFormat="1" applyFont="1" applyFill="1" applyBorder="1" applyAlignment="1" applyProtection="1">
      <alignment horizontal="left" vertical="center" shrinkToFit="1"/>
      <protection locked="0"/>
    </xf>
    <xf numFmtId="0" fontId="24" fillId="3" borderId="21" xfId="0" applyNumberFormat="1" applyFont="1" applyFill="1" applyBorder="1" applyAlignment="1" applyProtection="1">
      <alignment horizontal="left" vertical="center" shrinkToFit="1"/>
      <protection locked="0"/>
    </xf>
    <xf numFmtId="0" fontId="47" fillId="5" borderId="90" xfId="0" applyNumberFormat="1" applyFont="1" applyFill="1" applyBorder="1" applyAlignment="1" applyProtection="1">
      <alignment horizontal="center" vertical="center"/>
      <protection locked="0"/>
    </xf>
    <xf numFmtId="0" fontId="47" fillId="5" borderId="85" xfId="0" applyNumberFormat="1" applyFont="1" applyFill="1" applyBorder="1" applyAlignment="1" applyProtection="1">
      <alignment horizontal="center" vertical="center"/>
      <protection locked="0"/>
    </xf>
    <xf numFmtId="0" fontId="8" fillId="0" borderId="69" xfId="0" applyNumberFormat="1" applyFont="1" applyFill="1" applyBorder="1" applyAlignment="1" applyProtection="1">
      <alignment horizontal="right" vertical="center" shrinkToFit="1"/>
      <protection locked="0"/>
    </xf>
    <xf numFmtId="0" fontId="8" fillId="0" borderId="25" xfId="0" applyNumberFormat="1" applyFont="1" applyFill="1" applyBorder="1" applyAlignment="1" applyProtection="1">
      <alignment horizontal="right" vertical="center" shrinkToFit="1"/>
      <protection locked="0"/>
    </xf>
    <xf numFmtId="0" fontId="8" fillId="3" borderId="101" xfId="0" applyNumberFormat="1" applyFont="1" applyFill="1" applyBorder="1" applyAlignment="1" applyProtection="1">
      <alignment horizontal="center" vertical="center" shrinkToFit="1"/>
      <protection locked="0"/>
    </xf>
    <xf numFmtId="0" fontId="8" fillId="3" borderId="102" xfId="0" applyNumberFormat="1" applyFont="1" applyFill="1" applyBorder="1" applyAlignment="1" applyProtection="1">
      <alignment horizontal="center" vertical="center" shrinkToFit="1"/>
      <protection locked="0"/>
    </xf>
    <xf numFmtId="0" fontId="8" fillId="3" borderId="103" xfId="0" applyNumberFormat="1" applyFont="1" applyFill="1" applyBorder="1" applyAlignment="1" applyProtection="1">
      <alignment horizontal="center" vertical="center" shrinkToFit="1"/>
      <protection locked="0"/>
    </xf>
    <xf numFmtId="0" fontId="24" fillId="3" borderId="36" xfId="0" applyNumberFormat="1" applyFont="1" applyFill="1" applyBorder="1" applyAlignment="1" applyProtection="1">
      <alignment horizontal="left" vertical="center" shrinkToFit="1"/>
      <protection locked="0"/>
    </xf>
    <xf numFmtId="0" fontId="24" fillId="3" borderId="33" xfId="0" applyNumberFormat="1" applyFont="1" applyFill="1" applyBorder="1" applyAlignment="1" applyProtection="1">
      <alignment horizontal="left" vertical="center" shrinkToFit="1"/>
      <protection locked="0"/>
    </xf>
    <xf numFmtId="0" fontId="24" fillId="3" borderId="34" xfId="0" applyNumberFormat="1" applyFont="1" applyFill="1" applyBorder="1" applyAlignment="1" applyProtection="1">
      <alignment horizontal="left" vertical="center" shrinkToFit="1"/>
      <protection locked="0"/>
    </xf>
    <xf numFmtId="0" fontId="24" fillId="3" borderId="135" xfId="0" applyNumberFormat="1" applyFont="1" applyFill="1" applyBorder="1" applyAlignment="1" applyProtection="1">
      <alignment horizontal="left" vertical="center" shrinkToFit="1"/>
      <protection locked="0"/>
    </xf>
    <xf numFmtId="0" fontId="64" fillId="0" borderId="11" xfId="0" applyNumberFormat="1" applyFont="1" applyFill="1" applyBorder="1" applyAlignment="1" applyProtection="1">
      <alignment horizontal="center" vertical="center" wrapText="1"/>
    </xf>
    <xf numFmtId="0" fontId="64" fillId="0" borderId="10" xfId="0" applyNumberFormat="1" applyFont="1" applyFill="1" applyBorder="1" applyAlignment="1" applyProtection="1">
      <alignment horizontal="center" vertical="center" wrapText="1"/>
    </xf>
    <xf numFmtId="0" fontId="64" fillId="0" borderId="9" xfId="0" applyNumberFormat="1" applyFont="1" applyFill="1" applyBorder="1" applyAlignment="1" applyProtection="1">
      <alignment horizontal="center" vertical="center" wrapText="1"/>
    </xf>
    <xf numFmtId="0" fontId="62" fillId="0" borderId="11" xfId="0" applyNumberFormat="1" applyFont="1" applyFill="1" applyBorder="1" applyAlignment="1" applyProtection="1">
      <alignment horizontal="left" vertical="center" wrapText="1"/>
    </xf>
    <xf numFmtId="0" fontId="62" fillId="0" borderId="10" xfId="0" applyNumberFormat="1" applyFont="1" applyFill="1" applyBorder="1" applyAlignment="1" applyProtection="1">
      <alignment horizontal="left" vertical="center"/>
    </xf>
    <xf numFmtId="0" fontId="62" fillId="0" borderId="9" xfId="0" applyNumberFormat="1" applyFont="1" applyFill="1" applyBorder="1" applyAlignment="1" applyProtection="1">
      <alignment horizontal="left" vertical="center"/>
    </xf>
    <xf numFmtId="0" fontId="3" fillId="0" borderId="34" xfId="0" applyNumberFormat="1" applyFont="1" applyFill="1" applyBorder="1" applyAlignment="1" applyProtection="1">
      <alignment horizontal="center" vertical="center" shrinkToFit="1"/>
      <protection locked="0"/>
    </xf>
    <xf numFmtId="0" fontId="3" fillId="0" borderId="33" xfId="0" applyNumberFormat="1" applyFont="1" applyFill="1" applyBorder="1" applyAlignment="1" applyProtection="1">
      <alignment horizontal="center" vertical="center" shrinkToFit="1"/>
      <protection locked="0"/>
    </xf>
    <xf numFmtId="0" fontId="3" fillId="0" borderId="32" xfId="0" applyNumberFormat="1" applyFont="1" applyFill="1" applyBorder="1" applyAlignment="1" applyProtection="1">
      <alignment horizontal="center" vertical="center" shrinkToFit="1"/>
      <protection locked="0"/>
    </xf>
    <xf numFmtId="0" fontId="3" fillId="0" borderId="85" xfId="0" applyNumberFormat="1" applyFont="1" applyFill="1" applyBorder="1" applyAlignment="1" applyProtection="1">
      <alignment horizontal="center" vertical="center" shrinkToFit="1"/>
    </xf>
    <xf numFmtId="0" fontId="3" fillId="0" borderId="91" xfId="0" applyNumberFormat="1" applyFont="1" applyFill="1" applyBorder="1" applyAlignment="1" applyProtection="1">
      <alignment horizontal="center" vertical="center" shrinkToFit="1"/>
    </xf>
    <xf numFmtId="0" fontId="44" fillId="5" borderId="123" xfId="0" applyNumberFormat="1" applyFont="1" applyFill="1" applyBorder="1" applyAlignment="1" applyProtection="1">
      <alignment horizontal="left" vertical="center" indent="1" shrinkToFit="1"/>
      <protection locked="0"/>
    </xf>
    <xf numFmtId="0" fontId="44" fillId="5" borderId="124" xfId="0" applyNumberFormat="1" applyFont="1" applyFill="1" applyBorder="1" applyAlignment="1" applyProtection="1">
      <alignment horizontal="left" vertical="center" indent="1" shrinkToFit="1"/>
      <protection locked="0"/>
    </xf>
    <xf numFmtId="0" fontId="44" fillId="5" borderId="94" xfId="0" applyNumberFormat="1" applyFont="1" applyFill="1" applyBorder="1" applyAlignment="1" applyProtection="1">
      <alignment horizontal="left" vertical="center" indent="1" shrinkToFit="1"/>
      <protection locked="0"/>
    </xf>
    <xf numFmtId="0" fontId="45" fillId="5" borderId="95" xfId="0" applyNumberFormat="1" applyFont="1" applyFill="1" applyBorder="1" applyAlignment="1" applyProtection="1">
      <alignment horizontal="left" vertical="center" shrinkToFit="1"/>
      <protection locked="0"/>
    </xf>
    <xf numFmtId="0" fontId="45" fillId="5" borderId="96" xfId="0" applyNumberFormat="1" applyFont="1" applyFill="1" applyBorder="1" applyAlignment="1" applyProtection="1">
      <alignment horizontal="left" vertical="center" shrinkToFit="1"/>
      <protection locked="0"/>
    </xf>
    <xf numFmtId="0" fontId="44" fillId="5" borderId="97" xfId="0" applyNumberFormat="1" applyFont="1" applyFill="1" applyBorder="1" applyAlignment="1" applyProtection="1">
      <alignment horizontal="left" vertical="center" indent="1" shrinkToFit="1"/>
      <protection locked="0"/>
    </xf>
    <xf numFmtId="0" fontId="44" fillId="5" borderId="85" xfId="0" applyNumberFormat="1" applyFont="1" applyFill="1" applyBorder="1" applyAlignment="1" applyProtection="1">
      <alignment horizontal="left" vertical="center" indent="1" shrinkToFit="1"/>
      <protection locked="0"/>
    </xf>
    <xf numFmtId="0" fontId="12" fillId="5" borderId="85" xfId="0" quotePrefix="1" applyNumberFormat="1" applyFont="1" applyFill="1" applyBorder="1" applyAlignment="1" applyProtection="1">
      <alignment horizontal="left" vertical="center" shrinkToFit="1"/>
      <protection locked="0"/>
    </xf>
    <xf numFmtId="0" fontId="12" fillId="5" borderId="85" xfId="0" applyNumberFormat="1" applyFont="1" applyFill="1" applyBorder="1" applyAlignment="1" applyProtection="1">
      <alignment horizontal="left" vertical="center" shrinkToFit="1"/>
      <protection locked="0"/>
    </xf>
    <xf numFmtId="0" fontId="12" fillId="5" borderId="91" xfId="0" applyNumberFormat="1" applyFont="1" applyFill="1" applyBorder="1" applyAlignment="1" applyProtection="1">
      <alignment horizontal="left" vertical="center" shrinkToFit="1"/>
      <protection locked="0"/>
    </xf>
    <xf numFmtId="0" fontId="8" fillId="3" borderId="98" xfId="0" applyNumberFormat="1" applyFont="1" applyFill="1" applyBorder="1" applyAlignment="1" applyProtection="1">
      <alignment horizontal="center" vertical="center" shrinkToFit="1"/>
      <protection locked="0"/>
    </xf>
    <xf numFmtId="0" fontId="8" fillId="3" borderId="99" xfId="0" applyNumberFormat="1" applyFont="1" applyFill="1" applyBorder="1" applyAlignment="1" applyProtection="1">
      <alignment horizontal="center" vertical="center" shrinkToFit="1"/>
      <protection locked="0"/>
    </xf>
    <xf numFmtId="0" fontId="8" fillId="3" borderId="100" xfId="0" applyNumberFormat="1" applyFont="1" applyFill="1" applyBorder="1" applyAlignment="1" applyProtection="1">
      <alignment horizontal="center" vertical="center" shrinkToFit="1"/>
      <protection locked="0"/>
    </xf>
    <xf numFmtId="14" fontId="12" fillId="0" borderId="38" xfId="0" applyNumberFormat="1" applyFont="1" applyFill="1" applyBorder="1" applyAlignment="1" applyProtection="1">
      <alignment horizontal="center" vertical="center" shrinkToFit="1"/>
      <protection locked="0"/>
    </xf>
    <xf numFmtId="14" fontId="12" fillId="0" borderId="37" xfId="0" applyNumberFormat="1" applyFont="1" applyFill="1" applyBorder="1" applyAlignment="1" applyProtection="1">
      <alignment horizontal="center" vertical="center" shrinkToFit="1"/>
      <protection locked="0"/>
    </xf>
    <xf numFmtId="14" fontId="12" fillId="0" borderId="109" xfId="0" applyNumberFormat="1" applyFont="1" applyFill="1" applyBorder="1" applyAlignment="1" applyProtection="1">
      <alignment horizontal="center" vertical="center" shrinkToFit="1"/>
      <protection locked="0"/>
    </xf>
    <xf numFmtId="0" fontId="47" fillId="5" borderId="91" xfId="0" applyFont="1" applyFill="1" applyBorder="1" applyAlignment="1" applyProtection="1">
      <alignment horizontal="left" vertical="center" shrinkToFit="1"/>
    </xf>
    <xf numFmtId="0" fontId="24" fillId="3" borderId="72" xfId="0" applyNumberFormat="1" applyFont="1" applyFill="1" applyBorder="1" applyAlignment="1" applyProtection="1">
      <alignment horizontal="center" vertical="center" wrapText="1"/>
      <protection locked="0"/>
    </xf>
    <xf numFmtId="0" fontId="24" fillId="3" borderId="13" xfId="0" applyNumberFormat="1" applyFont="1" applyFill="1" applyBorder="1" applyAlignment="1" applyProtection="1">
      <alignment horizontal="center" vertical="center" wrapText="1"/>
      <protection locked="0"/>
    </xf>
    <xf numFmtId="0" fontId="24" fillId="3" borderId="19" xfId="0" applyNumberFormat="1" applyFont="1" applyFill="1" applyBorder="1" applyAlignment="1" applyProtection="1">
      <alignment horizontal="center" vertical="center" wrapText="1"/>
      <protection locked="0"/>
    </xf>
    <xf numFmtId="0" fontId="24" fillId="3" borderId="21" xfId="0" applyNumberFormat="1" applyFont="1" applyFill="1" applyBorder="1" applyAlignment="1" applyProtection="1">
      <alignment horizontal="center" vertical="center"/>
      <protection locked="0"/>
    </xf>
    <xf numFmtId="0" fontId="8" fillId="0" borderId="118" xfId="0" applyNumberFormat="1" applyFont="1" applyFill="1" applyBorder="1" applyAlignment="1" applyProtection="1">
      <alignment horizontal="right" vertical="center" shrinkToFit="1"/>
      <protection locked="0"/>
    </xf>
    <xf numFmtId="0" fontId="8" fillId="0" borderId="119" xfId="0" applyNumberFormat="1" applyFont="1" applyFill="1" applyBorder="1" applyAlignment="1" applyProtection="1">
      <alignment horizontal="right" vertical="center" shrinkToFit="1"/>
      <protection locked="0"/>
    </xf>
    <xf numFmtId="0" fontId="24" fillId="3" borderId="27" xfId="0" applyNumberFormat="1" applyFont="1" applyFill="1" applyBorder="1" applyAlignment="1" applyProtection="1">
      <alignment horizontal="left" vertical="center" shrinkToFit="1"/>
      <protection locked="0"/>
    </xf>
    <xf numFmtId="14" fontId="12" fillId="0" borderId="30" xfId="0" applyNumberFormat="1" applyFont="1" applyFill="1" applyBorder="1" applyAlignment="1" applyProtection="1">
      <alignment horizontal="center" vertical="center" shrinkToFit="1"/>
      <protection locked="0"/>
    </xf>
    <xf numFmtId="14" fontId="12" fillId="0" borderId="53" xfId="0" applyNumberFormat="1" applyFont="1" applyFill="1" applyBorder="1" applyAlignment="1" applyProtection="1">
      <alignment horizontal="center" vertical="center" shrinkToFit="1"/>
      <protection locked="0"/>
    </xf>
    <xf numFmtId="0" fontId="24" fillId="3" borderId="83" xfId="0" applyNumberFormat="1" applyFont="1" applyFill="1" applyBorder="1" applyAlignment="1" applyProtection="1">
      <alignment horizontal="center" vertical="center" shrinkToFit="1"/>
      <protection locked="0"/>
    </xf>
    <xf numFmtId="0" fontId="24" fillId="3" borderId="13" xfId="0" applyNumberFormat="1" applyFont="1" applyFill="1" applyBorder="1" applyAlignment="1" applyProtection="1">
      <alignment horizontal="center" vertical="center" shrinkToFit="1"/>
      <protection locked="0"/>
    </xf>
    <xf numFmtId="0" fontId="24" fillId="3" borderId="12" xfId="0" applyNumberFormat="1" applyFont="1" applyFill="1" applyBorder="1" applyAlignment="1" applyProtection="1">
      <alignment horizontal="center" vertical="center" shrinkToFit="1"/>
      <protection locked="0"/>
    </xf>
    <xf numFmtId="0" fontId="25" fillId="3" borderId="83" xfId="0" applyFont="1" applyFill="1" applyBorder="1" applyAlignment="1" applyProtection="1">
      <alignment horizontal="left" vertical="center" shrinkToFit="1"/>
      <protection locked="0"/>
    </xf>
    <xf numFmtId="0" fontId="25" fillId="3" borderId="13" xfId="0" applyFont="1" applyFill="1" applyBorder="1" applyAlignment="1" applyProtection="1">
      <alignment horizontal="left" vertical="center" shrinkToFit="1"/>
      <protection locked="0"/>
    </xf>
    <xf numFmtId="0" fontId="25" fillId="3" borderId="21" xfId="0" applyFont="1" applyFill="1" applyBorder="1" applyAlignment="1" applyProtection="1">
      <alignment horizontal="left" vertical="center" shrinkToFit="1"/>
      <protection locked="0"/>
    </xf>
    <xf numFmtId="0" fontId="23" fillId="3" borderId="57" xfId="0" applyFont="1" applyFill="1" applyBorder="1" applyAlignment="1" applyProtection="1">
      <alignment vertical="center" shrinkToFit="1"/>
      <protection locked="0"/>
    </xf>
    <xf numFmtId="0" fontId="23" fillId="3" borderId="56" xfId="0" applyFont="1" applyFill="1" applyBorder="1" applyAlignment="1" applyProtection="1">
      <alignment vertical="center" shrinkToFit="1"/>
      <protection locked="0"/>
    </xf>
    <xf numFmtId="0" fontId="23" fillId="3" borderId="55" xfId="0" applyFont="1" applyFill="1" applyBorder="1" applyAlignment="1" applyProtection="1">
      <alignment vertical="center" shrinkToFit="1"/>
      <protection locked="0"/>
    </xf>
    <xf numFmtId="0" fontId="37" fillId="3" borderId="51" xfId="0" applyNumberFormat="1" applyFont="1" applyFill="1" applyBorder="1" applyAlignment="1" applyProtection="1">
      <alignment horizontal="center" vertical="center"/>
    </xf>
    <xf numFmtId="9" fontId="8" fillId="3" borderId="98" xfId="0" applyNumberFormat="1" applyFont="1" applyFill="1" applyBorder="1" applyAlignment="1" applyProtection="1">
      <alignment horizontal="center" vertical="center" shrinkToFit="1"/>
      <protection locked="0"/>
    </xf>
    <xf numFmtId="9" fontId="8" fillId="3" borderId="99" xfId="0" applyNumberFormat="1" applyFont="1" applyFill="1" applyBorder="1" applyAlignment="1" applyProtection="1">
      <alignment horizontal="center" vertical="center" shrinkToFit="1"/>
      <protection locked="0"/>
    </xf>
    <xf numFmtId="9" fontId="8" fillId="3" borderId="100" xfId="0" applyNumberFormat="1" applyFont="1" applyFill="1" applyBorder="1" applyAlignment="1" applyProtection="1">
      <alignment horizontal="center" vertical="center" shrinkToFit="1"/>
      <protection locked="0"/>
    </xf>
    <xf numFmtId="9" fontId="8" fillId="3" borderId="101" xfId="0" applyNumberFormat="1" applyFont="1" applyFill="1" applyBorder="1" applyAlignment="1" applyProtection="1">
      <alignment horizontal="center" vertical="center" shrinkToFit="1"/>
      <protection locked="0"/>
    </xf>
    <xf numFmtId="9" fontId="8" fillId="3" borderId="102" xfId="0" applyNumberFormat="1" applyFont="1" applyFill="1" applyBorder="1" applyAlignment="1" applyProtection="1">
      <alignment horizontal="center" vertical="center" shrinkToFit="1"/>
      <protection locked="0"/>
    </xf>
    <xf numFmtId="9" fontId="8" fillId="3" borderId="103" xfId="0" applyNumberFormat="1"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textRotation="255"/>
    </xf>
    <xf numFmtId="0" fontId="11" fillId="2" borderId="76" xfId="0" applyFont="1" applyFill="1" applyBorder="1" applyAlignment="1" applyProtection="1">
      <alignment horizontal="center" vertical="center" textRotation="255"/>
    </xf>
    <xf numFmtId="38" fontId="8" fillId="0" borderId="69" xfId="1" applyFont="1" applyFill="1" applyBorder="1" applyAlignment="1" applyProtection="1">
      <alignment horizontal="right" vertical="center" shrinkToFit="1"/>
      <protection locked="0"/>
    </xf>
    <xf numFmtId="38" fontId="8" fillId="0" borderId="25" xfId="1" applyFont="1" applyFill="1" applyBorder="1" applyAlignment="1" applyProtection="1">
      <alignment horizontal="right" vertical="center" shrinkToFit="1"/>
      <protection locked="0"/>
    </xf>
    <xf numFmtId="38" fontId="8" fillId="0" borderId="118" xfId="1" applyFont="1" applyFill="1" applyBorder="1" applyAlignment="1" applyProtection="1">
      <alignment horizontal="right" vertical="center" shrinkToFit="1"/>
      <protection locked="0"/>
    </xf>
    <xf numFmtId="38" fontId="8" fillId="0" borderId="119" xfId="1" applyFont="1" applyFill="1" applyBorder="1" applyAlignment="1" applyProtection="1">
      <alignment horizontal="right" vertical="center" shrinkToFit="1"/>
      <protection locked="0"/>
    </xf>
    <xf numFmtId="0" fontId="8" fillId="0" borderId="122" xfId="0" applyNumberFormat="1" applyFont="1" applyFill="1" applyBorder="1" applyAlignment="1" applyProtection="1">
      <alignment horizontal="right" vertical="center" shrinkToFit="1"/>
      <protection locked="0"/>
    </xf>
    <xf numFmtId="0" fontId="10" fillId="0" borderId="90" xfId="0" applyNumberFormat="1" applyFont="1" applyFill="1" applyBorder="1" applyAlignment="1" applyProtection="1">
      <alignment horizontal="center" vertical="center"/>
      <protection locked="0"/>
    </xf>
    <xf numFmtId="0" fontId="10" fillId="0" borderId="85" xfId="0" applyNumberFormat="1" applyFont="1" applyFill="1" applyBorder="1" applyAlignment="1" applyProtection="1">
      <alignment horizontal="center" vertical="center"/>
      <protection locked="0"/>
    </xf>
    <xf numFmtId="0" fontId="28" fillId="0" borderId="85" xfId="0" applyFont="1" applyFill="1" applyBorder="1" applyAlignment="1" applyProtection="1">
      <alignment horizontal="left" vertical="center" wrapText="1" shrinkToFit="1"/>
    </xf>
    <xf numFmtId="0" fontId="28" fillId="0" borderId="85" xfId="0" applyFont="1" applyFill="1" applyBorder="1" applyAlignment="1" applyProtection="1">
      <alignment horizontal="left" vertical="center" shrinkToFit="1"/>
    </xf>
    <xf numFmtId="0" fontId="10" fillId="0" borderId="85" xfId="0" applyNumberFormat="1" applyFont="1" applyFill="1" applyBorder="1" applyAlignment="1" applyProtection="1">
      <alignment horizontal="center" vertical="center" shrinkToFit="1"/>
    </xf>
    <xf numFmtId="0" fontId="10" fillId="0" borderId="85" xfId="0" applyFont="1" applyFill="1" applyBorder="1" applyAlignment="1" applyProtection="1">
      <alignment horizontal="left" vertical="center" shrinkToFit="1"/>
    </xf>
    <xf numFmtId="0" fontId="10" fillId="0" borderId="91" xfId="0" applyFont="1" applyFill="1" applyBorder="1" applyAlignment="1" applyProtection="1">
      <alignment horizontal="left" vertical="center" shrinkToFit="1"/>
    </xf>
    <xf numFmtId="0" fontId="10" fillId="0" borderId="85" xfId="0" applyFont="1" applyFill="1" applyBorder="1" applyAlignment="1" applyProtection="1">
      <alignment horizontal="left" vertical="center" wrapText="1" shrinkToFit="1"/>
    </xf>
    <xf numFmtId="0" fontId="8" fillId="0" borderId="89" xfId="0" applyNumberFormat="1" applyFont="1" applyFill="1" applyBorder="1" applyAlignment="1" applyProtection="1">
      <alignment horizontal="center" vertical="center" shrinkToFit="1"/>
    </xf>
    <xf numFmtId="0" fontId="8" fillId="0" borderId="86" xfId="0" applyNumberFormat="1" applyFont="1" applyFill="1" applyBorder="1" applyAlignment="1" applyProtection="1">
      <alignment horizontal="center" vertical="center" shrinkToFit="1"/>
    </xf>
    <xf numFmtId="0" fontId="8" fillId="0" borderId="86" xfId="0" applyNumberFormat="1" applyFont="1" applyFill="1" applyBorder="1" applyAlignment="1" applyProtection="1">
      <alignment horizontal="center" vertical="center"/>
    </xf>
    <xf numFmtId="0" fontId="8" fillId="0" borderId="85" xfId="0" applyNumberFormat="1" applyFont="1" applyFill="1" applyBorder="1" applyAlignment="1" applyProtection="1">
      <alignment horizontal="center" vertical="center"/>
    </xf>
    <xf numFmtId="0" fontId="8" fillId="0" borderId="91" xfId="0" applyNumberFormat="1" applyFont="1" applyFill="1" applyBorder="1" applyAlignment="1" applyProtection="1">
      <alignment horizontal="center" vertical="center"/>
    </xf>
    <xf numFmtId="0" fontId="10" fillId="0" borderId="91" xfId="0" applyNumberFormat="1" applyFont="1" applyFill="1" applyBorder="1" applyAlignment="1" applyProtection="1">
      <alignment horizontal="center" vertical="center" shrinkToFit="1"/>
    </xf>
    <xf numFmtId="0" fontId="29" fillId="0" borderId="90" xfId="0" applyFont="1" applyFill="1" applyBorder="1" applyAlignment="1" applyProtection="1">
      <alignment horizontal="center" vertical="center" textRotation="255"/>
    </xf>
    <xf numFmtId="0" fontId="29" fillId="0" borderId="92" xfId="0" applyFont="1" applyFill="1" applyBorder="1" applyAlignment="1" applyProtection="1">
      <alignment horizontal="center" vertical="center" textRotation="255"/>
    </xf>
    <xf numFmtId="0" fontId="11" fillId="2" borderId="75" xfId="0" applyFont="1" applyFill="1" applyBorder="1" applyAlignment="1" applyProtection="1">
      <alignment horizontal="center" vertical="center" textRotation="255"/>
    </xf>
    <xf numFmtId="0" fontId="10" fillId="0" borderId="87" xfId="0" applyFont="1" applyFill="1" applyBorder="1" applyAlignment="1" applyProtection="1">
      <alignment horizontal="left" vertical="center" shrinkToFit="1"/>
    </xf>
    <xf numFmtId="0" fontId="10" fillId="0" borderId="87" xfId="0" applyNumberFormat="1" applyFont="1" applyFill="1" applyBorder="1" applyAlignment="1" applyProtection="1">
      <alignment horizontal="center" vertical="center" shrinkToFit="1"/>
    </xf>
    <xf numFmtId="0" fontId="10" fillId="0" borderId="93" xfId="0" applyNumberFormat="1" applyFont="1" applyFill="1" applyBorder="1" applyAlignment="1" applyProtection="1">
      <alignment horizontal="center" vertical="center" shrinkToFit="1"/>
    </xf>
    <xf numFmtId="0" fontId="13" fillId="0" borderId="85" xfId="0" applyNumberFormat="1" applyFont="1" applyFill="1" applyBorder="1" applyAlignment="1" applyProtection="1">
      <alignment horizontal="center" vertical="center" shrinkToFit="1"/>
    </xf>
    <xf numFmtId="0" fontId="13" fillId="0" borderId="91" xfId="0" applyNumberFormat="1" applyFont="1" applyFill="1" applyBorder="1" applyAlignment="1" applyProtection="1">
      <alignment horizontal="center" vertical="center" shrinkToFit="1"/>
    </xf>
    <xf numFmtId="0" fontId="24" fillId="3" borderId="49" xfId="0" applyNumberFormat="1" applyFont="1" applyFill="1" applyBorder="1" applyAlignment="1" applyProtection="1">
      <alignment horizontal="center" vertical="center" wrapText="1"/>
    </xf>
    <xf numFmtId="0" fontId="24" fillId="3" borderId="24" xfId="0" applyNumberFormat="1" applyFont="1" applyFill="1" applyBorder="1" applyAlignment="1" applyProtection="1">
      <alignment horizontal="center" vertical="center"/>
    </xf>
    <xf numFmtId="0" fontId="24" fillId="3" borderId="48" xfId="0" applyNumberFormat="1" applyFont="1" applyFill="1" applyBorder="1" applyAlignment="1" applyProtection="1">
      <alignment horizontal="center" vertical="center"/>
    </xf>
    <xf numFmtId="0" fontId="24" fillId="3" borderId="20" xfId="0" applyNumberFormat="1" applyFont="1" applyFill="1" applyBorder="1" applyAlignment="1" applyProtection="1">
      <alignment horizontal="center" vertical="center"/>
    </xf>
    <xf numFmtId="0" fontId="24" fillId="3" borderId="0" xfId="0" applyNumberFormat="1" applyFont="1" applyFill="1" applyBorder="1" applyAlignment="1" applyProtection="1">
      <alignment horizontal="center" vertical="center"/>
    </xf>
    <xf numFmtId="0" fontId="24" fillId="3" borderId="78" xfId="0" applyNumberFormat="1" applyFont="1" applyFill="1" applyBorder="1" applyAlignment="1" applyProtection="1">
      <alignment horizontal="center" vertical="center"/>
    </xf>
    <xf numFmtId="0" fontId="24" fillId="3" borderId="47" xfId="0" applyNumberFormat="1" applyFont="1" applyFill="1" applyBorder="1" applyAlignment="1" applyProtection="1">
      <alignment horizontal="left" vertical="center" shrinkToFit="1"/>
      <protection locked="0"/>
    </xf>
    <xf numFmtId="0" fontId="24" fillId="3" borderId="24" xfId="0" applyNumberFormat="1" applyFont="1" applyFill="1" applyBorder="1" applyAlignment="1" applyProtection="1">
      <alignment horizontal="left" vertical="center" shrinkToFit="1"/>
      <protection locked="0"/>
    </xf>
    <xf numFmtId="0" fontId="24" fillId="3" borderId="23" xfId="0" applyNumberFormat="1" applyFont="1" applyFill="1" applyBorder="1" applyAlignment="1" applyProtection="1">
      <alignment horizontal="left" vertical="center" shrinkToFit="1"/>
      <protection locked="0"/>
    </xf>
    <xf numFmtId="0" fontId="24" fillId="3" borderId="46" xfId="0" applyNumberFormat="1" applyFont="1" applyFill="1" applyBorder="1" applyAlignment="1" applyProtection="1">
      <alignment horizontal="left" vertical="center" shrinkToFit="1"/>
      <protection locked="0"/>
    </xf>
    <xf numFmtId="0" fontId="24" fillId="3" borderId="30" xfId="0" applyNumberFormat="1" applyFont="1" applyFill="1" applyBorder="1" applyAlignment="1" applyProtection="1">
      <alignment horizontal="left" vertical="center" shrinkToFit="1"/>
      <protection locked="0"/>
    </xf>
    <xf numFmtId="0" fontId="24" fillId="3" borderId="0" xfId="0" applyNumberFormat="1" applyFont="1" applyFill="1" applyBorder="1" applyAlignment="1" applyProtection="1">
      <alignment horizontal="left" vertical="center" shrinkToFit="1"/>
      <protection locked="0"/>
    </xf>
    <xf numFmtId="0" fontId="24" fillId="3" borderId="77" xfId="0" applyNumberFormat="1" applyFont="1" applyFill="1" applyBorder="1" applyAlignment="1" applyProtection="1">
      <alignment horizontal="left" vertical="center" shrinkToFit="1"/>
      <protection locked="0"/>
    </xf>
    <xf numFmtId="0" fontId="24" fillId="3" borderId="45" xfId="0" applyNumberFormat="1" applyFont="1" applyFill="1" applyBorder="1" applyAlignment="1" applyProtection="1">
      <alignment horizontal="center" vertical="center" shrinkToFit="1"/>
    </xf>
    <xf numFmtId="0" fontId="24" fillId="3" borderId="33" xfId="0" applyNumberFormat="1" applyFont="1" applyFill="1" applyBorder="1" applyAlignment="1" applyProtection="1">
      <alignment horizontal="center" vertical="center" shrinkToFit="1"/>
    </xf>
    <xf numFmtId="0" fontId="24" fillId="3" borderId="44" xfId="0" applyNumberFormat="1" applyFont="1" applyFill="1" applyBorder="1" applyAlignment="1" applyProtection="1">
      <alignment horizontal="center" vertical="center" shrinkToFit="1"/>
    </xf>
    <xf numFmtId="0" fontId="24" fillId="3" borderId="12" xfId="0" applyNumberFormat="1" applyFont="1" applyFill="1" applyBorder="1" applyAlignment="1" applyProtection="1">
      <alignment horizontal="center" vertical="center"/>
      <protection locked="0"/>
    </xf>
    <xf numFmtId="0" fontId="24" fillId="3" borderId="19" xfId="0" applyNumberFormat="1" applyFont="1" applyFill="1" applyBorder="1" applyAlignment="1" applyProtection="1">
      <alignment horizontal="center" vertical="center" shrinkToFit="1"/>
      <protection locked="0"/>
    </xf>
    <xf numFmtId="0" fontId="8" fillId="3" borderId="38" xfId="0" applyNumberFormat="1" applyFont="1" applyFill="1" applyBorder="1" applyAlignment="1" applyProtection="1">
      <alignment horizontal="center" vertical="center" shrinkToFit="1"/>
    </xf>
    <xf numFmtId="0" fontId="8" fillId="3" borderId="37" xfId="0" applyNumberFormat="1" applyFont="1" applyFill="1" applyBorder="1" applyAlignment="1" applyProtection="1">
      <alignment horizontal="center" vertical="center" shrinkToFit="1"/>
    </xf>
    <xf numFmtId="0" fontId="8" fillId="3" borderId="39" xfId="0" applyNumberFormat="1" applyFont="1" applyFill="1" applyBorder="1" applyAlignment="1" applyProtection="1">
      <alignment horizontal="center" vertical="center" shrinkToFit="1"/>
    </xf>
    <xf numFmtId="14" fontId="24" fillId="3" borderId="45" xfId="0" applyNumberFormat="1" applyFont="1" applyFill="1" applyBorder="1" applyAlignment="1" applyProtection="1">
      <alignment horizontal="center" vertical="center" wrapText="1"/>
    </xf>
    <xf numFmtId="14" fontId="24" fillId="3" borderId="33" xfId="0" applyNumberFormat="1" applyFont="1" applyFill="1" applyBorder="1" applyAlignment="1" applyProtection="1">
      <alignment horizontal="center" vertical="center"/>
    </xf>
    <xf numFmtId="14" fontId="24" fillId="3" borderId="44" xfId="0" applyNumberFormat="1" applyFont="1" applyFill="1" applyBorder="1" applyAlignment="1" applyProtection="1">
      <alignment horizontal="center" vertical="center"/>
    </xf>
    <xf numFmtId="0" fontId="29" fillId="0" borderId="110" xfId="0" applyFont="1" applyFill="1" applyBorder="1" applyAlignment="1" applyProtection="1">
      <alignment horizontal="center" vertical="center" textRotation="255"/>
    </xf>
    <xf numFmtId="0" fontId="10" fillId="0" borderId="105" xfId="0" applyFont="1" applyFill="1" applyBorder="1" applyAlignment="1" applyProtection="1">
      <alignment horizontal="left" vertical="center" shrinkToFit="1"/>
    </xf>
    <xf numFmtId="0" fontId="10" fillId="0" borderId="104" xfId="0" applyFont="1" applyFill="1" applyBorder="1" applyAlignment="1" applyProtection="1">
      <alignment horizontal="left" vertical="center" shrinkToFit="1"/>
    </xf>
    <xf numFmtId="0" fontId="10" fillId="0" borderId="97" xfId="0" applyFont="1" applyFill="1" applyBorder="1" applyAlignment="1" applyProtection="1">
      <alignment horizontal="left" vertical="center" shrinkToFit="1"/>
    </xf>
    <xf numFmtId="0" fontId="10" fillId="0" borderId="105" xfId="0" applyNumberFormat="1" applyFont="1" applyFill="1" applyBorder="1" applyAlignment="1" applyProtection="1">
      <alignment horizontal="center" vertical="center" shrinkToFit="1"/>
    </xf>
    <xf numFmtId="0" fontId="10" fillId="0" borderId="106" xfId="0" applyNumberFormat="1" applyFont="1" applyFill="1" applyBorder="1" applyAlignment="1" applyProtection="1">
      <alignment horizontal="center" vertical="center" shrinkToFit="1"/>
    </xf>
    <xf numFmtId="0" fontId="10" fillId="0" borderId="111" xfId="0" applyFont="1" applyFill="1" applyBorder="1" applyAlignment="1" applyProtection="1">
      <alignment horizontal="left" vertical="center" shrinkToFit="1"/>
    </xf>
    <xf numFmtId="0" fontId="10" fillId="0" borderId="111" xfId="0" applyNumberFormat="1" applyFont="1" applyFill="1" applyBorder="1" applyAlignment="1" applyProtection="1">
      <alignment horizontal="center" vertical="center" shrinkToFit="1"/>
    </xf>
    <xf numFmtId="0" fontId="10" fillId="0" borderId="112" xfId="0" applyFont="1" applyFill="1" applyBorder="1" applyAlignment="1" applyProtection="1">
      <alignment horizontal="left" vertical="center" shrinkToFit="1"/>
    </xf>
    <xf numFmtId="0" fontId="10" fillId="0" borderId="114" xfId="0" applyFont="1" applyFill="1" applyBorder="1" applyAlignment="1" applyProtection="1">
      <alignment horizontal="left" vertical="center" shrinkToFit="1"/>
    </xf>
    <xf numFmtId="0" fontId="10" fillId="0" borderId="115" xfId="0" applyFont="1" applyFill="1" applyBorder="1" applyAlignment="1" applyProtection="1">
      <alignment horizontal="left" vertical="center" shrinkToFit="1"/>
    </xf>
    <xf numFmtId="0" fontId="10" fillId="0" borderId="112" xfId="0" applyNumberFormat="1" applyFont="1" applyFill="1" applyBorder="1" applyAlignment="1" applyProtection="1">
      <alignment horizontal="center" vertical="center" shrinkToFit="1"/>
    </xf>
    <xf numFmtId="0" fontId="10" fillId="0" borderId="113" xfId="0" applyNumberFormat="1" applyFont="1" applyFill="1" applyBorder="1" applyAlignment="1" applyProtection="1">
      <alignment horizontal="center" vertical="center" shrinkToFit="1"/>
    </xf>
    <xf numFmtId="38" fontId="0" fillId="0" borderId="2" xfId="1" applyFont="1" applyBorder="1" applyAlignment="1" applyProtection="1">
      <alignment horizontal="left" vertical="center"/>
      <protection locked="0"/>
    </xf>
    <xf numFmtId="0" fontId="0" fillId="0" borderId="2" xfId="0" applyBorder="1" applyAlignment="1" applyProtection="1">
      <alignment vertical="center"/>
      <protection locked="0"/>
    </xf>
  </cellXfs>
  <cellStyles count="3">
    <cellStyle name="ハイパーリンク" xfId="2" builtinId="8"/>
    <cellStyle name="桁区切り" xfId="1" builtinId="6"/>
    <cellStyle name="標準" xfId="0" builtinId="0"/>
  </cellStyles>
  <dxfs count="315">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ont>
        <color auto="1"/>
      </font>
      <fill>
        <patternFill>
          <bgColor theme="7" tint="0.59996337778862885"/>
        </patternFill>
      </fill>
    </dxf>
    <dxf>
      <font>
        <color auto="1"/>
      </font>
      <fill>
        <patternFill>
          <bgColor theme="7" tint="0.59996337778862885"/>
        </patternFill>
      </fill>
    </dxf>
    <dxf>
      <font>
        <color auto="1"/>
      </font>
      <fill>
        <patternFill>
          <bgColor theme="7" tint="0.59996337778862885"/>
        </patternFill>
      </fill>
    </dxf>
    <dxf>
      <font>
        <color theme="0" tint="-0.34998626667073579"/>
      </font>
      <fill>
        <patternFill>
          <bgColor theme="0" tint="-0.24994659260841701"/>
        </patternFill>
      </fill>
    </dxf>
    <dxf>
      <font>
        <color auto="1"/>
      </font>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auto="1"/>
      </font>
      <fill>
        <patternFill>
          <bgColor rgb="FFFFFFCC"/>
        </patternFill>
      </fill>
    </dxf>
    <dxf>
      <font>
        <color auto="1"/>
      </font>
      <fill>
        <patternFill>
          <bgColor rgb="FFFFFFCC"/>
        </patternFill>
      </fill>
      <border>
        <right style="thin">
          <color theme="0" tint="-0.24994659260841701"/>
        </right>
        <bottom style="thin">
          <color theme="0" tint="-0.24994659260841701"/>
        </bottom>
      </border>
    </dxf>
    <dxf>
      <font>
        <color auto="1"/>
      </font>
      <fill>
        <patternFill>
          <bgColor rgb="FFFFFFCC"/>
        </patternFill>
      </fill>
    </dxf>
    <dxf>
      <font>
        <color theme="0" tint="-0.24994659260841701"/>
      </font>
      <fill>
        <patternFill>
          <bgColor theme="0" tint="-0.24994659260841701"/>
        </patternFill>
      </fill>
      <border>
        <vertical/>
        <horizontal/>
      </border>
    </dxf>
    <dxf>
      <fill>
        <patternFill>
          <bgColor theme="7" tint="0.59996337778862885"/>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auto="1"/>
      </font>
      <fill>
        <patternFill>
          <bgColor rgb="FFFFFFCC"/>
        </patternFill>
      </fill>
      <border>
        <right style="thin">
          <color theme="0" tint="-0.24994659260841701"/>
        </right>
        <bottom style="thin">
          <color theme="0" tint="-0.24994659260841701"/>
        </bottom>
      </border>
    </dxf>
    <dxf>
      <font>
        <color theme="0" tint="-0.24994659260841701"/>
      </font>
      <fill>
        <patternFill>
          <bgColor theme="0" tint="-0.24994659260841701"/>
        </patternFill>
      </fill>
      <border>
        <vertical/>
        <horizontal/>
      </border>
    </dxf>
    <dxf>
      <font>
        <color theme="0" tint="-0.34998626667073579"/>
      </font>
      <fill>
        <patternFill>
          <bgColor theme="0" tint="-0.24994659260841701"/>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34998626667073579"/>
      </font>
      <fill>
        <patternFill>
          <bgColor theme="0" tint="-0.24994659260841701"/>
        </patternFill>
      </fill>
    </dxf>
    <dxf>
      <font>
        <color auto="1"/>
      </font>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34998626667073579"/>
      </font>
      <fill>
        <patternFill>
          <bgColor theme="0" tint="-0.24994659260841701"/>
        </patternFill>
      </fill>
    </dxf>
    <dxf>
      <font>
        <color theme="0" tint="-0.24994659260841701"/>
      </font>
      <fill>
        <patternFill>
          <bgColor theme="0" tint="-0.24994659260841701"/>
        </patternFill>
      </fill>
    </dxf>
    <dxf>
      <font>
        <color auto="1"/>
      </font>
      <fill>
        <patternFill>
          <bgColor rgb="FFFFFFCC"/>
        </patternFill>
      </fill>
    </dxf>
    <dxf>
      <font>
        <color auto="1"/>
      </font>
      <fill>
        <patternFill>
          <bgColor rgb="FFFFFFCC"/>
        </patternFill>
      </fill>
    </dxf>
    <dxf>
      <font>
        <color theme="0" tint="-0.24994659260841701"/>
      </font>
      <fill>
        <patternFill>
          <bgColor theme="0" tint="-0.24994659260841701"/>
        </patternFill>
      </fill>
      <border>
        <vertical/>
        <horizontal/>
      </border>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auto="1"/>
      </font>
      <fill>
        <patternFill>
          <bgColor rgb="FFFFFFCC"/>
        </patternFill>
      </fill>
      <border>
        <right style="thin">
          <color theme="0" tint="-0.24994659260841701"/>
        </right>
        <bottom style="thin">
          <color theme="0" tint="-0.24994659260841701"/>
        </bottom>
      </border>
    </dxf>
    <dxf>
      <font>
        <color theme="0" tint="-0.24994659260841701"/>
      </font>
      <fill>
        <patternFill>
          <bgColor theme="0" tint="-0.24994659260841701"/>
        </patternFill>
      </fill>
      <border>
        <vertical/>
        <horizontal/>
      </border>
    </dxf>
    <dxf>
      <font>
        <color theme="0" tint="-0.34998626667073579"/>
      </font>
      <fill>
        <patternFill>
          <bgColor theme="0" tint="-0.24994659260841701"/>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auto="1"/>
      </font>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auto="1"/>
      </font>
      <fill>
        <patternFill>
          <bgColor rgb="FFFFFFCC"/>
        </patternFill>
      </fill>
    </dxf>
    <dxf>
      <font>
        <color auto="1"/>
      </font>
      <fill>
        <patternFill>
          <bgColor rgb="FFFFFFCC"/>
        </patternFill>
      </fill>
    </dxf>
    <dxf>
      <font>
        <color theme="0" tint="-0.24994659260841701"/>
      </font>
      <fill>
        <patternFill>
          <bgColor theme="0" tint="-0.24994659260841701"/>
        </patternFill>
      </fill>
      <border>
        <vertical/>
        <horizontal/>
      </border>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auto="1"/>
      </font>
      <fill>
        <patternFill>
          <bgColor rgb="FFFFFFCC"/>
        </patternFill>
      </fill>
      <border>
        <right style="thin">
          <color theme="0" tint="-0.24994659260841701"/>
        </right>
        <bottom style="thin">
          <color theme="0" tint="-0.24994659260841701"/>
        </bottom>
      </border>
    </dxf>
    <dxf>
      <font>
        <color theme="0" tint="-0.24994659260841701"/>
      </font>
      <fill>
        <patternFill>
          <bgColor theme="0" tint="-0.24994659260841701"/>
        </patternFill>
      </fill>
      <border>
        <vertical/>
        <horizontal/>
      </border>
    </dxf>
    <dxf>
      <font>
        <color theme="0" tint="-0.34998626667073579"/>
      </font>
      <fill>
        <patternFill>
          <bgColor theme="0" tint="-0.24994659260841701"/>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34998626667073579"/>
      </font>
      <fill>
        <patternFill>
          <bgColor theme="0" tint="-0.24994659260841701"/>
        </patternFill>
      </fill>
    </dxf>
    <dxf>
      <font>
        <color theme="0" tint="-0.24994659260841701"/>
      </font>
      <fill>
        <patternFill>
          <bgColor theme="0" tint="-0.24994659260841701"/>
        </patternFill>
      </fill>
    </dxf>
    <dxf>
      <font>
        <color auto="1"/>
      </font>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34998626667073579"/>
      </font>
      <fill>
        <patternFill>
          <bgColor theme="0" tint="-0.24994659260841701"/>
        </patternFill>
      </fill>
    </dxf>
    <dxf>
      <font>
        <color auto="1"/>
      </font>
      <fill>
        <patternFill>
          <bgColor rgb="FFFFFFCC"/>
        </patternFill>
      </fill>
    </dxf>
    <dxf>
      <font>
        <color auto="1"/>
      </font>
      <fill>
        <patternFill>
          <bgColor rgb="FFFFFFCC"/>
        </patternFill>
      </fill>
    </dxf>
    <dxf>
      <font>
        <color theme="0" tint="-0.24994659260841701"/>
      </font>
      <fill>
        <patternFill>
          <bgColor theme="0" tint="-0.24994659260841701"/>
        </patternFill>
      </fill>
      <border>
        <vertical/>
        <horizontal/>
      </border>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auto="1"/>
      </font>
      <fill>
        <patternFill>
          <bgColor rgb="FFFFFFCC"/>
        </patternFill>
      </fill>
      <border>
        <right style="thin">
          <color theme="0" tint="-0.24994659260841701"/>
        </right>
        <bottom style="thin">
          <color theme="0" tint="-0.24994659260841701"/>
        </bottom>
      </border>
    </dxf>
    <dxf>
      <font>
        <color theme="0" tint="-0.24994659260841701"/>
      </font>
      <fill>
        <patternFill>
          <bgColor theme="0" tint="-0.24994659260841701"/>
        </patternFill>
      </fill>
      <border>
        <vertical/>
        <horizontal/>
      </border>
    </dxf>
    <dxf>
      <font>
        <color theme="0" tint="-0.34998626667073579"/>
      </font>
      <fill>
        <patternFill>
          <bgColor theme="0" tint="-0.24994659260841701"/>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34998626667073579"/>
      </font>
      <fill>
        <patternFill>
          <bgColor theme="0" tint="-0.24994659260841701"/>
        </patternFill>
      </fill>
    </dxf>
    <dxf>
      <font>
        <color auto="1"/>
      </font>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34998626667073579"/>
      </font>
      <fill>
        <patternFill>
          <bgColor theme="0" tint="-0.24994659260841701"/>
        </patternFill>
      </fill>
    </dxf>
    <dxf>
      <font>
        <color theme="0" tint="-0.24994659260841701"/>
      </font>
      <fill>
        <patternFill>
          <bgColor theme="0" tint="-0.24994659260841701"/>
        </patternFill>
      </fill>
    </dxf>
    <dxf>
      <font>
        <color auto="1"/>
      </font>
      <fill>
        <patternFill>
          <bgColor rgb="FFFFFFCC"/>
        </patternFill>
      </fill>
    </dxf>
    <dxf>
      <font>
        <color auto="1"/>
      </font>
      <fill>
        <patternFill>
          <bgColor rgb="FFFFFFCC"/>
        </patternFill>
      </fill>
    </dxf>
    <dxf>
      <font>
        <color theme="0" tint="-0.24994659260841701"/>
      </font>
      <fill>
        <patternFill>
          <bgColor theme="0" tint="-0.24994659260841701"/>
        </patternFill>
      </fill>
      <border>
        <vertical/>
        <horizontal/>
      </border>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ont>
        <color theme="0" tint="-0.34998626667073579"/>
      </font>
      <fill>
        <patternFill>
          <bgColor theme="0" tint="-0.24994659260841701"/>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ont>
        <color auto="1"/>
      </font>
      <fill>
        <patternFill>
          <bgColor rgb="FFFFFFCC"/>
        </patternFill>
      </fill>
    </dxf>
    <dxf>
      <font>
        <color theme="0" tint="-0.24994659260841701"/>
      </font>
      <fill>
        <patternFill>
          <bgColor theme="0" tint="-0.24994659260841701"/>
        </patternFill>
      </fill>
    </dxf>
    <dxf>
      <font>
        <color theme="0" tint="-0.34998626667073579"/>
      </font>
      <fill>
        <patternFill>
          <bgColor theme="0" tint="-0.24994659260841701"/>
        </patternFill>
      </fill>
    </dxf>
    <dxf>
      <font>
        <color theme="0" tint="-0.24994659260841701"/>
      </font>
      <fill>
        <patternFill>
          <bgColor theme="0" tint="-0.24994659260841701"/>
        </patternFill>
      </fill>
    </dxf>
    <dxf>
      <font>
        <color auto="1"/>
      </font>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auto="1"/>
      </font>
      <fill>
        <patternFill>
          <bgColor rgb="FFFFFFCC"/>
        </patternFill>
      </fill>
      <border>
        <right style="thin">
          <color theme="0" tint="-0.24994659260841701"/>
        </right>
        <bottom style="thin">
          <color theme="0" tint="-0.24994659260841701"/>
        </bottom>
      </border>
    </dxf>
    <dxf>
      <font>
        <color auto="1"/>
      </font>
      <fill>
        <patternFill>
          <bgColor rgb="FFFFFFCC"/>
        </patternFill>
      </fill>
    </dxf>
    <dxf>
      <font>
        <color theme="0" tint="-0.24994659260841701"/>
      </font>
      <fill>
        <patternFill>
          <bgColor theme="0" tint="-0.24994659260841701"/>
        </patternFill>
      </fill>
      <border>
        <vertical/>
        <horizontal/>
      </border>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auto="1"/>
      </font>
      <fill>
        <patternFill>
          <bgColor rgb="FFFFFFCC"/>
        </patternFill>
      </fill>
      <border>
        <right style="thin">
          <color theme="0" tint="-0.24994659260841701"/>
        </right>
        <bottom style="thin">
          <color theme="0" tint="-0.24994659260841701"/>
        </bottom>
      </border>
    </dxf>
    <dxf>
      <font>
        <color theme="0" tint="-0.24994659260841701"/>
      </font>
      <fill>
        <patternFill>
          <bgColor theme="0" tint="-0.24994659260841701"/>
        </patternFill>
      </fill>
      <border>
        <vertical/>
        <horizontal/>
      </border>
    </dxf>
    <dxf>
      <font>
        <color theme="0" tint="-0.34998626667073579"/>
      </font>
      <fill>
        <patternFill>
          <bgColor theme="0" tint="-0.24994659260841701"/>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ont>
        <color theme="0" tint="-0.34998626667073579"/>
      </font>
      <fill>
        <patternFill>
          <bgColor theme="0" tint="-0.2499465926084170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24994659260841701"/>
      </font>
      <fill>
        <patternFill>
          <bgColor theme="0" tint="-0.24994659260841701"/>
        </patternFill>
      </fill>
    </dxf>
    <dxf>
      <font>
        <color auto="1"/>
      </font>
      <fill>
        <patternFill>
          <bgColor rgb="FFFFFFCC"/>
        </patternFill>
      </fill>
    </dxf>
    <dxf>
      <font>
        <color theme="0" tint="-0.24994659260841701"/>
      </font>
      <fill>
        <patternFill>
          <bgColor theme="0" tint="-0.24994659260841701"/>
        </patternFill>
      </fill>
    </dxf>
    <dxf>
      <font>
        <color auto="1"/>
      </font>
      <fill>
        <patternFill>
          <bgColor rgb="FFFFFFCC"/>
        </patternFill>
      </fill>
    </dxf>
    <dxf>
      <font>
        <color auto="1"/>
      </font>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border>
        <vertical/>
        <horizontal/>
      </border>
    </dxf>
    <dxf>
      <font>
        <color theme="0" tint="-0.34998626667073579"/>
      </font>
      <fill>
        <patternFill>
          <bgColor theme="0" tint="-0.24994659260841701"/>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s>
  <tableStyles count="1" defaultTableStyle="TableStyleMedium2" defaultPivotStyle="PivotStyleLight16">
    <tableStyle name="MySqlDefault" pivot="0" table="0" count="0" xr9:uid="{00000000-0011-0000-FFFF-FFFF0000000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GIF"/><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2.GIF"/><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2.GIF"/><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2.GIF"/><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58</xdr:col>
      <xdr:colOff>330200</xdr:colOff>
      <xdr:row>6</xdr:row>
      <xdr:rowOff>102140</xdr:rowOff>
    </xdr:from>
    <xdr:to>
      <xdr:col>77</xdr:col>
      <xdr:colOff>407900</xdr:colOff>
      <xdr:row>26</xdr:row>
      <xdr:rowOff>318521</xdr:rowOff>
    </xdr:to>
    <xdr:pic>
      <xdr:nvPicPr>
        <xdr:cNvPr id="13" name="図 12">
          <a:extLst>
            <a:ext uri="{FF2B5EF4-FFF2-40B4-BE49-F238E27FC236}">
              <a16:creationId xmlns:a16="http://schemas.microsoft.com/office/drawing/2014/main" id="{985FDE3E-B080-4B49-8FF6-E0B5A89D7EEF}"/>
            </a:ext>
          </a:extLst>
        </xdr:cNvPr>
        <xdr:cNvPicPr>
          <a:picLocks noChangeAspect="1"/>
        </xdr:cNvPicPr>
      </xdr:nvPicPr>
      <xdr:blipFill>
        <a:blip xmlns:r="http://schemas.openxmlformats.org/officeDocument/2006/relationships" r:embed="rId1"/>
        <a:stretch>
          <a:fillRect/>
        </a:stretch>
      </xdr:blipFill>
      <xdr:spPr>
        <a:xfrm>
          <a:off x="14427200" y="1943640"/>
          <a:ext cx="11901400" cy="8103081"/>
        </a:xfrm>
        <a:prstGeom prst="rect">
          <a:avLst/>
        </a:prstGeom>
      </xdr:spPr>
    </xdr:pic>
    <xdr:clientData/>
  </xdr:twoCellAnchor>
  <xdr:twoCellAnchor>
    <xdr:from>
      <xdr:col>24</xdr:col>
      <xdr:colOff>44349</xdr:colOff>
      <xdr:row>18</xdr:row>
      <xdr:rowOff>202899</xdr:rowOff>
    </xdr:from>
    <xdr:to>
      <xdr:col>61</xdr:col>
      <xdr:colOff>42137</xdr:colOff>
      <xdr:row>23</xdr:row>
      <xdr:rowOff>421528</xdr:rowOff>
    </xdr:to>
    <xdr:sp macro="" textlink="">
      <xdr:nvSpPr>
        <xdr:cNvPr id="11" name="矢印: 上カーブ 10">
          <a:extLst>
            <a:ext uri="{FF2B5EF4-FFF2-40B4-BE49-F238E27FC236}">
              <a16:creationId xmlns:a16="http://schemas.microsoft.com/office/drawing/2014/main" id="{572A0316-57BD-4EA2-A128-795769EF06BE}"/>
            </a:ext>
          </a:extLst>
        </xdr:cNvPr>
        <xdr:cNvSpPr/>
      </xdr:nvSpPr>
      <xdr:spPr>
        <a:xfrm rot="20372937">
          <a:off x="6064149" y="6273499"/>
          <a:ext cx="9941888" cy="2237929"/>
        </a:xfrm>
        <a:prstGeom prst="curvedUpArrow">
          <a:avLst>
            <a:gd name="adj1" fmla="val 25000"/>
            <a:gd name="adj2" fmla="val 45281"/>
            <a:gd name="adj3" fmla="val 333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30</xdr:col>
      <xdr:colOff>236220</xdr:colOff>
      <xdr:row>41</xdr:row>
      <xdr:rowOff>22860</xdr:rowOff>
    </xdr:from>
    <xdr:ext cx="2272665" cy="447675"/>
    <xdr:pic>
      <xdr:nvPicPr>
        <xdr:cNvPr id="2" name="図 1">
          <a:extLst>
            <a:ext uri="{FF2B5EF4-FFF2-40B4-BE49-F238E27FC236}">
              <a16:creationId xmlns:a16="http://schemas.microsoft.com/office/drawing/2014/main" id="{90C8419F-1641-44B3-AC20-E8B06E5CA1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0020" y="14805660"/>
          <a:ext cx="2272665" cy="447675"/>
        </a:xfrm>
        <a:prstGeom prst="rect">
          <a:avLst/>
        </a:prstGeom>
      </xdr:spPr>
    </xdr:pic>
    <xdr:clientData/>
  </xdr:oneCellAnchor>
  <xdr:twoCellAnchor>
    <xdr:from>
      <xdr:col>12</xdr:col>
      <xdr:colOff>91440</xdr:colOff>
      <xdr:row>26</xdr:row>
      <xdr:rowOff>472440</xdr:rowOff>
    </xdr:from>
    <xdr:to>
      <xdr:col>14</xdr:col>
      <xdr:colOff>45720</xdr:colOff>
      <xdr:row>26</xdr:row>
      <xdr:rowOff>723900</xdr:rowOff>
    </xdr:to>
    <xdr:sp macro="" textlink="">
      <xdr:nvSpPr>
        <xdr:cNvPr id="3" name="テキスト ボックス 2">
          <a:extLst>
            <a:ext uri="{FF2B5EF4-FFF2-40B4-BE49-F238E27FC236}">
              <a16:creationId xmlns:a16="http://schemas.microsoft.com/office/drawing/2014/main" id="{8DD1BEDB-8D25-44FF-ABB7-45479A3B0A1E}"/>
            </a:ext>
          </a:extLst>
        </xdr:cNvPr>
        <xdr:cNvSpPr txBox="1"/>
      </xdr:nvSpPr>
      <xdr:spPr>
        <a:xfrm>
          <a:off x="3246120" y="10210800"/>
          <a:ext cx="44196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xdr:from>
      <xdr:col>12</xdr:col>
      <xdr:colOff>91440</xdr:colOff>
      <xdr:row>25</xdr:row>
      <xdr:rowOff>464820</xdr:rowOff>
    </xdr:from>
    <xdr:to>
      <xdr:col>14</xdr:col>
      <xdr:colOff>45720</xdr:colOff>
      <xdr:row>25</xdr:row>
      <xdr:rowOff>716280</xdr:rowOff>
    </xdr:to>
    <xdr:sp macro="" textlink="">
      <xdr:nvSpPr>
        <xdr:cNvPr id="4" name="テキスト ボックス 3">
          <a:extLst>
            <a:ext uri="{FF2B5EF4-FFF2-40B4-BE49-F238E27FC236}">
              <a16:creationId xmlns:a16="http://schemas.microsoft.com/office/drawing/2014/main" id="{891ECA25-4418-49CB-8722-81DD8A492AFD}"/>
            </a:ext>
          </a:extLst>
        </xdr:cNvPr>
        <xdr:cNvSpPr txBox="1"/>
      </xdr:nvSpPr>
      <xdr:spPr>
        <a:xfrm>
          <a:off x="3246120" y="9395460"/>
          <a:ext cx="44196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editAs="oneCell">
    <xdr:from>
      <xdr:col>9</xdr:col>
      <xdr:colOff>72936</xdr:colOff>
      <xdr:row>25</xdr:row>
      <xdr:rowOff>207908</xdr:rowOff>
    </xdr:from>
    <xdr:to>
      <xdr:col>10</xdr:col>
      <xdr:colOff>185058</xdr:colOff>
      <xdr:row>25</xdr:row>
      <xdr:rowOff>572639</xdr:rowOff>
    </xdr:to>
    <xdr:pic>
      <xdr:nvPicPr>
        <xdr:cNvPr id="5" name="図 4">
          <a:extLst>
            <a:ext uri="{FF2B5EF4-FFF2-40B4-BE49-F238E27FC236}">
              <a16:creationId xmlns:a16="http://schemas.microsoft.com/office/drawing/2014/main" id="{4DFE27B5-DC4D-43AE-AE9F-67BA4D0125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56907" y="9155965"/>
          <a:ext cx="351608" cy="364731"/>
        </a:xfrm>
        <a:prstGeom prst="rect">
          <a:avLst/>
        </a:prstGeom>
      </xdr:spPr>
    </xdr:pic>
    <xdr:clientData/>
  </xdr:twoCellAnchor>
  <xdr:twoCellAnchor editAs="oneCell">
    <xdr:from>
      <xdr:col>9</xdr:col>
      <xdr:colOff>69671</xdr:colOff>
      <xdr:row>26</xdr:row>
      <xdr:rowOff>272471</xdr:rowOff>
    </xdr:from>
    <xdr:to>
      <xdr:col>10</xdr:col>
      <xdr:colOff>195944</xdr:colOff>
      <xdr:row>26</xdr:row>
      <xdr:rowOff>652104</xdr:rowOff>
    </xdr:to>
    <xdr:pic>
      <xdr:nvPicPr>
        <xdr:cNvPr id="6" name="図 5">
          <a:extLst>
            <a:ext uri="{FF2B5EF4-FFF2-40B4-BE49-F238E27FC236}">
              <a16:creationId xmlns:a16="http://schemas.microsoft.com/office/drawing/2014/main" id="{830DB5B4-5FB4-4892-818C-B9C2F8DF72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53642" y="10026071"/>
          <a:ext cx="365759" cy="379633"/>
        </a:xfrm>
        <a:prstGeom prst="rect">
          <a:avLst/>
        </a:prstGeom>
      </xdr:spPr>
    </xdr:pic>
    <xdr:clientData/>
  </xdr:twoCellAnchor>
  <xdr:twoCellAnchor>
    <xdr:from>
      <xdr:col>34</xdr:col>
      <xdr:colOff>10885</xdr:colOff>
      <xdr:row>0</xdr:row>
      <xdr:rowOff>10886</xdr:rowOff>
    </xdr:from>
    <xdr:to>
      <xdr:col>50</xdr:col>
      <xdr:colOff>32657</xdr:colOff>
      <xdr:row>2</xdr:row>
      <xdr:rowOff>97971</xdr:rowOff>
    </xdr:to>
    <xdr:sp macro="" textlink="">
      <xdr:nvSpPr>
        <xdr:cNvPr id="7" name="テキスト ボックス 6">
          <a:extLst>
            <a:ext uri="{FF2B5EF4-FFF2-40B4-BE49-F238E27FC236}">
              <a16:creationId xmlns:a16="http://schemas.microsoft.com/office/drawing/2014/main" id="{4766BA2F-94DD-4EA8-B5E3-B268C55821A6}"/>
            </a:ext>
          </a:extLst>
        </xdr:cNvPr>
        <xdr:cNvSpPr txBox="1"/>
      </xdr:nvSpPr>
      <xdr:spPr>
        <a:xfrm>
          <a:off x="8381999" y="10886"/>
          <a:ext cx="1937658" cy="751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記入例</a:t>
          </a:r>
        </a:p>
      </xdr:txBody>
    </xdr:sp>
    <xdr:clientData/>
  </xdr:twoCellAnchor>
  <xdr:twoCellAnchor>
    <xdr:from>
      <xdr:col>36</xdr:col>
      <xdr:colOff>168729</xdr:colOff>
      <xdr:row>5</xdr:row>
      <xdr:rowOff>88900</xdr:rowOff>
    </xdr:from>
    <xdr:to>
      <xdr:col>58</xdr:col>
      <xdr:colOff>428172</xdr:colOff>
      <xdr:row>8</xdr:row>
      <xdr:rowOff>322940</xdr:rowOff>
    </xdr:to>
    <xdr:sp macro="" textlink="">
      <xdr:nvSpPr>
        <xdr:cNvPr id="19" name="吹き出し: 角を丸めた四角形 18">
          <a:extLst>
            <a:ext uri="{FF2B5EF4-FFF2-40B4-BE49-F238E27FC236}">
              <a16:creationId xmlns:a16="http://schemas.microsoft.com/office/drawing/2014/main" id="{6A335855-CEEE-4CCE-BB37-C8E64E2C70C0}"/>
            </a:ext>
          </a:extLst>
        </xdr:cNvPr>
        <xdr:cNvSpPr/>
      </xdr:nvSpPr>
      <xdr:spPr>
        <a:xfrm>
          <a:off x="9084129" y="1549400"/>
          <a:ext cx="5441043" cy="1377040"/>
        </a:xfrm>
        <a:prstGeom prst="wedgeRoundRectCallout">
          <a:avLst>
            <a:gd name="adj1" fmla="val -40788"/>
            <a:gd name="adj2" fmla="val 6059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ysClr val="windowText" lastClr="000000"/>
              </a:solidFill>
              <a:effectLst/>
              <a:latin typeface="+mn-ea"/>
              <a:ea typeface="+mn-ea"/>
              <a:cs typeface="+mn-cs"/>
            </a:rPr>
            <a:t>分析依頼書は</a:t>
          </a:r>
          <a:r>
            <a:rPr kumimoji="1" lang="en-US" altLang="ja-JP" sz="1600">
              <a:solidFill>
                <a:sysClr val="windowText" lastClr="000000"/>
              </a:solidFill>
              <a:effectLst/>
              <a:latin typeface="+mn-ea"/>
              <a:ea typeface="+mn-ea"/>
              <a:cs typeface="+mn-cs"/>
            </a:rPr>
            <a:t>1</a:t>
          </a:r>
          <a:r>
            <a:rPr kumimoji="1" lang="ja-JP" altLang="ja-JP" sz="1600">
              <a:solidFill>
                <a:sysClr val="windowText" lastClr="000000"/>
              </a:solidFill>
              <a:effectLst/>
              <a:latin typeface="+mn-lt"/>
              <a:ea typeface="+mn-ea"/>
              <a:cs typeface="+mn-cs"/>
            </a:rPr>
            <a:t>サンプルにつき１枚必要です。</a:t>
          </a:r>
          <a:endParaRPr lang="ja-JP" altLang="ja-JP" sz="1600">
            <a:solidFill>
              <a:sysClr val="windowText" lastClr="000000"/>
            </a:solidFill>
            <a:effectLst/>
          </a:endParaRPr>
        </a:p>
        <a:p>
          <a:r>
            <a:rPr kumimoji="1" lang="ja-JP" altLang="ja-JP" sz="1600" b="1">
              <a:solidFill>
                <a:sysClr val="windowText" lastClr="000000"/>
              </a:solidFill>
              <a:effectLst/>
              <a:latin typeface="+mn-lt"/>
              <a:ea typeface="+mn-ea"/>
              <a:cs typeface="+mn-cs"/>
            </a:rPr>
            <a:t>同じ分析</a:t>
          </a:r>
          <a:r>
            <a:rPr kumimoji="1" lang="ja-JP" altLang="en-US" sz="1600" b="1">
              <a:solidFill>
                <a:sysClr val="windowText" lastClr="000000"/>
              </a:solidFill>
              <a:effectLst/>
              <a:latin typeface="+mn-lt"/>
              <a:ea typeface="+mn-ea"/>
              <a:cs typeface="+mn-cs"/>
            </a:rPr>
            <a:t>項目</a:t>
          </a:r>
          <a:r>
            <a:rPr kumimoji="1" lang="ja-JP" altLang="ja-JP" sz="1600" b="1">
              <a:solidFill>
                <a:sysClr val="windowText" lastClr="000000"/>
              </a:solidFill>
              <a:effectLst/>
              <a:latin typeface="+mn-lt"/>
              <a:ea typeface="+mn-ea"/>
              <a:cs typeface="+mn-cs"/>
            </a:rPr>
            <a:t>で複数検体ある場合</a:t>
          </a:r>
          <a:r>
            <a:rPr kumimoji="1" lang="ja-JP" altLang="ja-JP" sz="1600">
              <a:solidFill>
                <a:sysClr val="windowText" lastClr="000000"/>
              </a:solidFill>
              <a:effectLst/>
              <a:latin typeface="+mn-lt"/>
              <a:ea typeface="+mn-ea"/>
              <a:cs typeface="+mn-cs"/>
            </a:rPr>
            <a:t>は、</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「複数検体明細一覧」</a:t>
          </a:r>
          <a:r>
            <a:rPr kumimoji="1" lang="ja-JP" altLang="en-US" sz="1600">
              <a:solidFill>
                <a:sysClr val="windowText" lastClr="000000"/>
              </a:solidFill>
              <a:effectLst/>
              <a:latin typeface="+mn-lt"/>
              <a:ea typeface="+mn-ea"/>
              <a:cs typeface="+mn-cs"/>
            </a:rPr>
            <a:t>をご活用下さい。（</a:t>
          </a:r>
          <a:r>
            <a:rPr kumimoji="1" lang="ja-JP" altLang="en-US" sz="1600">
              <a:solidFill>
                <a:sysClr val="windowText" lastClr="000000"/>
              </a:solidFill>
            </a:rPr>
            <a:t>右下参照）</a:t>
          </a:r>
        </a:p>
      </xdr:txBody>
    </xdr:sp>
    <xdr:clientData/>
  </xdr:twoCellAnchor>
  <xdr:twoCellAnchor>
    <xdr:from>
      <xdr:col>36</xdr:col>
      <xdr:colOff>76201</xdr:colOff>
      <xdr:row>23</xdr:row>
      <xdr:rowOff>478970</xdr:rowOff>
    </xdr:from>
    <xdr:to>
      <xdr:col>58</xdr:col>
      <xdr:colOff>54431</xdr:colOff>
      <xdr:row>27</xdr:row>
      <xdr:rowOff>217713</xdr:rowOff>
    </xdr:to>
    <xdr:sp macro="" textlink="">
      <xdr:nvSpPr>
        <xdr:cNvPr id="20" name="吹き出し: 角を丸めた四角形 19">
          <a:extLst>
            <a:ext uri="{FF2B5EF4-FFF2-40B4-BE49-F238E27FC236}">
              <a16:creationId xmlns:a16="http://schemas.microsoft.com/office/drawing/2014/main" id="{E4AA3B4C-946E-4A12-B4D0-8301E1CF15F5}"/>
            </a:ext>
          </a:extLst>
        </xdr:cNvPr>
        <xdr:cNvSpPr/>
      </xdr:nvSpPr>
      <xdr:spPr>
        <a:xfrm>
          <a:off x="8926287" y="8599713"/>
          <a:ext cx="5138058" cy="2177143"/>
        </a:xfrm>
        <a:prstGeom prst="wedgeRoundRectCallout">
          <a:avLst>
            <a:gd name="adj1" fmla="val -49223"/>
            <a:gd name="adj2" fmla="val -6186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a:solidFill>
                <a:sysClr val="windowText" lastClr="000000"/>
              </a:solidFill>
              <a:effectLst/>
              <a:latin typeface="+mn-lt"/>
              <a:ea typeface="+mn-ea"/>
              <a:cs typeface="+mn-cs"/>
            </a:rPr>
            <a:t>セル</a:t>
          </a:r>
          <a:r>
            <a:rPr kumimoji="1" lang="ja-JP" altLang="en-US" sz="1800">
              <a:solidFill>
                <a:sysClr val="windowText" lastClr="000000"/>
              </a:solidFill>
              <a:effectLst/>
              <a:latin typeface="+mn-lt"/>
              <a:ea typeface="+mn-ea"/>
              <a:cs typeface="+mn-cs"/>
            </a:rPr>
            <a:t>を</a:t>
          </a:r>
          <a:r>
            <a:rPr kumimoji="1" lang="ja-JP" altLang="ja-JP" sz="1800" b="1">
              <a:solidFill>
                <a:sysClr val="windowText" lastClr="000000"/>
              </a:solidFill>
              <a:effectLst/>
              <a:latin typeface="+mn-lt"/>
              <a:ea typeface="+mn-ea"/>
              <a:cs typeface="+mn-cs"/>
            </a:rPr>
            <a:t>プルダウン</a:t>
          </a:r>
          <a:r>
            <a:rPr kumimoji="1" lang="ja-JP" altLang="en-US" sz="1800">
              <a:solidFill>
                <a:sysClr val="windowText" lastClr="000000"/>
              </a:solidFill>
              <a:effectLst/>
              <a:latin typeface="+mn-lt"/>
              <a:ea typeface="+mn-ea"/>
              <a:cs typeface="+mn-cs"/>
            </a:rPr>
            <a:t>して</a:t>
          </a:r>
          <a:endParaRPr kumimoji="1" lang="en-US" altLang="ja-JP" sz="1800">
            <a:solidFill>
              <a:sysClr val="windowText" lastClr="000000"/>
            </a:solidFill>
            <a:effectLst/>
            <a:latin typeface="+mn-lt"/>
            <a:ea typeface="+mn-ea"/>
            <a:cs typeface="+mn-cs"/>
          </a:endParaRPr>
        </a:p>
        <a:p>
          <a:r>
            <a:rPr kumimoji="1" lang="ja-JP" altLang="ja-JP" sz="1800" b="1">
              <a:solidFill>
                <a:srgbClr val="FF0000"/>
              </a:solidFill>
              <a:effectLst/>
              <a:latin typeface="+mn-lt"/>
              <a:ea typeface="+mn-ea"/>
              <a:cs typeface="+mn-cs"/>
            </a:rPr>
            <a:t>以下２つの質問に必ず回答ください。</a:t>
          </a:r>
          <a:endParaRPr lang="ja-JP" altLang="ja-JP" sz="1800" b="1">
            <a:solidFill>
              <a:srgbClr val="FF0000"/>
            </a:solidFill>
            <a:effectLst/>
          </a:endParaRPr>
        </a:p>
        <a:p>
          <a:r>
            <a:rPr kumimoji="1" lang="ja-JP" altLang="ja-JP" sz="1800">
              <a:solidFill>
                <a:sysClr val="windowText" lastClr="000000"/>
              </a:solidFill>
              <a:effectLst/>
              <a:latin typeface="+mn-lt"/>
              <a:ea typeface="+mn-ea"/>
              <a:cs typeface="+mn-cs"/>
            </a:rPr>
            <a:t>「前回依頼番号はありますか？」</a:t>
          </a:r>
          <a:endParaRPr lang="ja-JP" altLang="ja-JP" sz="1800">
            <a:solidFill>
              <a:sysClr val="windowText" lastClr="000000"/>
            </a:solidFill>
            <a:effectLst/>
          </a:endParaRPr>
        </a:p>
        <a:p>
          <a:r>
            <a:rPr kumimoji="1" lang="ja-JP" altLang="ja-JP" sz="1800">
              <a:solidFill>
                <a:sysClr val="windowText" lastClr="000000"/>
              </a:solidFill>
              <a:effectLst/>
              <a:latin typeface="+mn-lt"/>
              <a:ea typeface="+mn-ea"/>
              <a:cs typeface="+mn-cs"/>
            </a:rPr>
            <a:t>「今回の分析項目について選択して下さい」</a:t>
          </a:r>
          <a:endParaRPr lang="ja-JP" altLang="ja-JP" sz="1800">
            <a:solidFill>
              <a:sysClr val="windowText" lastClr="000000"/>
            </a:solidFill>
            <a:effectLst/>
          </a:endParaRPr>
        </a:p>
        <a:p>
          <a:pPr algn="l"/>
          <a:endParaRPr kumimoji="1" lang="ja-JP" altLang="en-US" sz="1800">
            <a:solidFill>
              <a:sysClr val="windowText" lastClr="000000"/>
            </a:solidFill>
          </a:endParaRPr>
        </a:p>
      </xdr:txBody>
    </xdr:sp>
    <xdr:clientData/>
  </xdr:twoCellAnchor>
  <xdr:twoCellAnchor>
    <xdr:from>
      <xdr:col>22</xdr:col>
      <xdr:colOff>101602</xdr:colOff>
      <xdr:row>30</xdr:row>
      <xdr:rowOff>254000</xdr:rowOff>
    </xdr:from>
    <xdr:to>
      <xdr:col>37</xdr:col>
      <xdr:colOff>116116</xdr:colOff>
      <xdr:row>35</xdr:row>
      <xdr:rowOff>201385</xdr:rowOff>
    </xdr:to>
    <xdr:sp macro="" textlink="">
      <xdr:nvSpPr>
        <xdr:cNvPr id="8" name="吹き出し: 角を丸めた四角形 7">
          <a:extLst>
            <a:ext uri="{FF2B5EF4-FFF2-40B4-BE49-F238E27FC236}">
              <a16:creationId xmlns:a16="http://schemas.microsoft.com/office/drawing/2014/main" id="{AF609BB8-61DA-4D4C-AB8A-836E677B6045}"/>
            </a:ext>
          </a:extLst>
        </xdr:cNvPr>
        <xdr:cNvSpPr/>
      </xdr:nvSpPr>
      <xdr:spPr>
        <a:xfrm>
          <a:off x="5638802" y="11633200"/>
          <a:ext cx="3634014" cy="1217385"/>
        </a:xfrm>
        <a:prstGeom prst="wedgeRoundRectCallout">
          <a:avLst>
            <a:gd name="adj1" fmla="val -51556"/>
            <a:gd name="adj2" fmla="val 6394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b="0">
              <a:solidFill>
                <a:sysClr val="windowText" lastClr="000000"/>
              </a:solidFill>
              <a:effectLst/>
              <a:latin typeface="+mn-lt"/>
              <a:ea typeface="+mn-ea"/>
              <a:cs typeface="+mn-cs"/>
            </a:rPr>
            <a:t>選択項目が無い場合など、こちらに</a:t>
          </a:r>
          <a:endParaRPr lang="ja-JP" altLang="ja-JP" sz="1600" b="0">
            <a:solidFill>
              <a:sysClr val="windowText" lastClr="000000"/>
            </a:solidFill>
            <a:effectLst/>
          </a:endParaRPr>
        </a:p>
        <a:p>
          <a:r>
            <a:rPr kumimoji="1" lang="ja-JP" altLang="ja-JP" sz="1600" b="0">
              <a:solidFill>
                <a:sysClr val="windowText" lastClr="000000"/>
              </a:solidFill>
              <a:effectLst/>
              <a:latin typeface="+mn-lt"/>
              <a:ea typeface="+mn-ea"/>
              <a:cs typeface="+mn-cs"/>
            </a:rPr>
            <a:t>ご記入ください</a:t>
          </a:r>
          <a:r>
            <a:rPr kumimoji="1" lang="ja-JP" altLang="en-US" sz="1600" b="0">
              <a:solidFill>
                <a:sysClr val="windowText" lastClr="000000"/>
              </a:solidFill>
              <a:effectLst/>
              <a:latin typeface="+mn-lt"/>
              <a:ea typeface="+mn-ea"/>
              <a:cs typeface="+mn-cs"/>
            </a:rPr>
            <a:t>。</a:t>
          </a:r>
          <a:endParaRPr lang="ja-JP" altLang="ja-JP" sz="1600" b="0">
            <a:solidFill>
              <a:sysClr val="windowText" lastClr="000000"/>
            </a:solidFill>
            <a:effectLst/>
          </a:endParaRPr>
        </a:p>
        <a:p>
          <a:pPr algn="l"/>
          <a:endParaRPr kumimoji="1" lang="ja-JP" altLang="en-US" sz="1600" b="0">
            <a:solidFill>
              <a:sysClr val="windowText" lastClr="000000"/>
            </a:solidFill>
          </a:endParaRPr>
        </a:p>
      </xdr:txBody>
    </xdr:sp>
    <xdr:clientData/>
  </xdr:twoCellAnchor>
  <xdr:twoCellAnchor>
    <xdr:from>
      <xdr:col>33</xdr:col>
      <xdr:colOff>130630</xdr:colOff>
      <xdr:row>18</xdr:row>
      <xdr:rowOff>87088</xdr:rowOff>
    </xdr:from>
    <xdr:to>
      <xdr:col>57</xdr:col>
      <xdr:colOff>72572</xdr:colOff>
      <xdr:row>21</xdr:row>
      <xdr:rowOff>272145</xdr:rowOff>
    </xdr:to>
    <xdr:sp macro="" textlink="">
      <xdr:nvSpPr>
        <xdr:cNvPr id="33" name="吹き出し: 角を丸めた四角形 32">
          <a:extLst>
            <a:ext uri="{FF2B5EF4-FFF2-40B4-BE49-F238E27FC236}">
              <a16:creationId xmlns:a16="http://schemas.microsoft.com/office/drawing/2014/main" id="{18D7B0E5-C7D2-4FCE-BD94-2F8677139B5E}"/>
            </a:ext>
          </a:extLst>
        </xdr:cNvPr>
        <xdr:cNvSpPr/>
      </xdr:nvSpPr>
      <xdr:spPr>
        <a:xfrm>
          <a:off x="8262259" y="6183088"/>
          <a:ext cx="5199742" cy="1240971"/>
        </a:xfrm>
        <a:prstGeom prst="wedgeRoundRectCallout">
          <a:avLst>
            <a:gd name="adj1" fmla="val -42103"/>
            <a:gd name="adj2" fmla="val -6109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ysClr val="windowText" lastClr="000000"/>
              </a:solidFill>
              <a:effectLst/>
              <a:latin typeface="+mn-lt"/>
              <a:ea typeface="+mn-ea"/>
              <a:cs typeface="+mn-cs"/>
            </a:rPr>
            <a:t>別途注文書を発行されない場合は、本紙が注文書の代わりになりますので、注文番号をご記入ください。（貴社にて自由にご設定下さい）</a:t>
          </a:r>
          <a:endParaRPr kumimoji="1" lang="en-US" altLang="ja-JP" sz="1600">
            <a:solidFill>
              <a:sysClr val="windowText" lastClr="000000"/>
            </a:solidFill>
            <a:effectLst/>
            <a:latin typeface="+mn-lt"/>
            <a:ea typeface="+mn-ea"/>
            <a:cs typeface="+mn-cs"/>
          </a:endParaRPr>
        </a:p>
      </xdr:txBody>
    </xdr:sp>
    <xdr:clientData/>
  </xdr:twoCellAnchor>
  <xdr:twoCellAnchor>
    <xdr:from>
      <xdr:col>7</xdr:col>
      <xdr:colOff>21775</xdr:colOff>
      <xdr:row>19</xdr:row>
      <xdr:rowOff>119743</xdr:rowOff>
    </xdr:from>
    <xdr:to>
      <xdr:col>27</xdr:col>
      <xdr:colOff>195944</xdr:colOff>
      <xdr:row>21</xdr:row>
      <xdr:rowOff>315687</xdr:rowOff>
    </xdr:to>
    <xdr:sp macro="" textlink="">
      <xdr:nvSpPr>
        <xdr:cNvPr id="34" name="吹き出し: 角を丸めた四角形 33">
          <a:extLst>
            <a:ext uri="{FF2B5EF4-FFF2-40B4-BE49-F238E27FC236}">
              <a16:creationId xmlns:a16="http://schemas.microsoft.com/office/drawing/2014/main" id="{6CEBD866-512C-4369-9305-40943F57FEFF}"/>
            </a:ext>
          </a:extLst>
        </xdr:cNvPr>
        <xdr:cNvSpPr/>
      </xdr:nvSpPr>
      <xdr:spPr>
        <a:xfrm>
          <a:off x="1621975" y="6542314"/>
          <a:ext cx="5268683" cy="925287"/>
        </a:xfrm>
        <a:prstGeom prst="wedgeRoundRectCallout">
          <a:avLst>
            <a:gd name="adj1" fmla="val -2317"/>
            <a:gd name="adj2" fmla="val 738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a:solidFill>
                <a:srgbClr val="FF0000"/>
              </a:solidFill>
              <a:effectLst/>
              <a:latin typeface="+mn-lt"/>
              <a:ea typeface="+mn-ea"/>
              <a:cs typeface="+mn-cs"/>
            </a:rPr>
            <a:t>前回依頼番号は「２～」や「５～」で始まる番号です</a:t>
          </a:r>
          <a:r>
            <a:rPr kumimoji="1" lang="ja-JP" altLang="en-US" sz="1600">
              <a:solidFill>
                <a:sysClr val="windowText" lastClr="000000"/>
              </a:solidFill>
              <a:effectLst/>
              <a:latin typeface="+mn-lt"/>
              <a:ea typeface="+mn-ea"/>
              <a:cs typeface="+mn-cs"/>
            </a:rPr>
            <a:t>。報告書番号「Ｒ</a:t>
          </a:r>
          <a:r>
            <a:rPr kumimoji="1" lang="en-US" altLang="ja-JP" sz="1600">
              <a:solidFill>
                <a:sysClr val="windowText" lastClr="000000"/>
              </a:solidFill>
              <a:effectLst/>
              <a:latin typeface="+mn-lt"/>
              <a:ea typeface="+mn-ea"/>
              <a:cs typeface="+mn-cs"/>
            </a:rPr>
            <a:t>00</a:t>
          </a:r>
          <a:r>
            <a:rPr kumimoji="1" lang="ja-JP" altLang="en-US" sz="1600">
              <a:solidFill>
                <a:sysClr val="windowText" lastClr="000000"/>
              </a:solidFill>
              <a:effectLst/>
              <a:latin typeface="+mn-lt"/>
              <a:ea typeface="+mn-ea"/>
              <a:cs typeface="+mn-cs"/>
            </a:rPr>
            <a:t>～」ではありません。</a:t>
          </a:r>
          <a:endParaRPr kumimoji="1" lang="en-US" altLang="ja-JP" sz="1600">
            <a:solidFill>
              <a:sysClr val="windowText" lastClr="000000"/>
            </a:solidFill>
            <a:effectLst/>
            <a:latin typeface="+mn-lt"/>
            <a:ea typeface="+mn-ea"/>
            <a:cs typeface="+mn-cs"/>
          </a:endParaRPr>
        </a:p>
      </xdr:txBody>
    </xdr:sp>
    <xdr:clientData/>
  </xdr:twoCellAnchor>
  <xdr:twoCellAnchor>
    <xdr:from>
      <xdr:col>58</xdr:col>
      <xdr:colOff>522512</xdr:colOff>
      <xdr:row>12</xdr:row>
      <xdr:rowOff>210820</xdr:rowOff>
    </xdr:from>
    <xdr:to>
      <xdr:col>70</xdr:col>
      <xdr:colOff>342900</xdr:colOff>
      <xdr:row>14</xdr:row>
      <xdr:rowOff>0</xdr:rowOff>
    </xdr:to>
    <xdr:sp macro="" textlink="">
      <xdr:nvSpPr>
        <xdr:cNvPr id="10" name="正方形/長方形 9">
          <a:extLst>
            <a:ext uri="{FF2B5EF4-FFF2-40B4-BE49-F238E27FC236}">
              <a16:creationId xmlns:a16="http://schemas.microsoft.com/office/drawing/2014/main" id="{34F8943D-8967-4763-B6DB-DC43F31C8629}"/>
            </a:ext>
          </a:extLst>
        </xdr:cNvPr>
        <xdr:cNvSpPr/>
      </xdr:nvSpPr>
      <xdr:spPr>
        <a:xfrm>
          <a:off x="14619512" y="4389120"/>
          <a:ext cx="7287988" cy="271780"/>
        </a:xfrm>
        <a:prstGeom prst="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518888</xdr:colOff>
      <xdr:row>14</xdr:row>
      <xdr:rowOff>275772</xdr:rowOff>
    </xdr:from>
    <xdr:to>
      <xdr:col>71</xdr:col>
      <xdr:colOff>495299</xdr:colOff>
      <xdr:row>20</xdr:row>
      <xdr:rowOff>223157</xdr:rowOff>
    </xdr:to>
    <xdr:sp macro="" textlink="">
      <xdr:nvSpPr>
        <xdr:cNvPr id="35" name="吹き出し: 角を丸めた四角形 34">
          <a:extLst>
            <a:ext uri="{FF2B5EF4-FFF2-40B4-BE49-F238E27FC236}">
              <a16:creationId xmlns:a16="http://schemas.microsoft.com/office/drawing/2014/main" id="{4F901351-0AB9-4F81-A70B-12F1D65B5B8E}"/>
            </a:ext>
          </a:extLst>
        </xdr:cNvPr>
        <xdr:cNvSpPr/>
      </xdr:nvSpPr>
      <xdr:spPr>
        <a:xfrm>
          <a:off x="17727388" y="4936672"/>
          <a:ext cx="4954811" cy="2017485"/>
        </a:xfrm>
        <a:prstGeom prst="wedgeRoundRectCallout">
          <a:avLst>
            <a:gd name="adj1" fmla="val -243"/>
            <a:gd name="adj2" fmla="val -575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a:solidFill>
                <a:srgbClr val="FF0000"/>
              </a:solidFill>
              <a:effectLst/>
              <a:latin typeface="+mn-lt"/>
              <a:ea typeface="+mn-ea"/>
              <a:cs typeface="+mn-cs"/>
            </a:rPr>
            <a:t>上記が依頼番号です</a:t>
          </a:r>
          <a:r>
            <a:rPr kumimoji="1" lang="ja-JP" altLang="en-US" sz="1600">
              <a:solidFill>
                <a:sysClr val="windowText" lastClr="000000"/>
              </a:solidFill>
              <a:effectLst/>
              <a:latin typeface="+mn-lt"/>
              <a:ea typeface="+mn-ea"/>
              <a:cs typeface="+mn-cs"/>
            </a:rPr>
            <a:t>。</a:t>
          </a:r>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右上の報告書番号「Ｒ</a:t>
          </a:r>
          <a:r>
            <a:rPr kumimoji="1" lang="en-US" altLang="ja-JP" sz="1600">
              <a:solidFill>
                <a:sysClr val="windowText" lastClr="000000"/>
              </a:solidFill>
              <a:effectLst/>
              <a:latin typeface="+mn-lt"/>
              <a:ea typeface="+mn-ea"/>
              <a:cs typeface="+mn-cs"/>
            </a:rPr>
            <a:t>00</a:t>
          </a:r>
          <a:r>
            <a:rPr kumimoji="1" lang="ja-JP" altLang="en-US" sz="1600">
              <a:solidFill>
                <a:sysClr val="windowText" lastClr="000000"/>
              </a:solidFill>
              <a:effectLst/>
              <a:latin typeface="+mn-lt"/>
              <a:ea typeface="+mn-ea"/>
              <a:cs typeface="+mn-cs"/>
            </a:rPr>
            <a:t>～」をご記載いただいても検索にお時間を要しますので、必ず依頼番号をご記入ください。</a:t>
          </a:r>
          <a:endParaRPr kumimoji="1" lang="en-US" altLang="ja-JP" sz="1600">
            <a:solidFill>
              <a:sysClr val="windowText" lastClr="000000"/>
            </a:solidFill>
            <a:effectLst/>
            <a:latin typeface="+mn-lt"/>
            <a:ea typeface="+mn-ea"/>
            <a:cs typeface="+mn-cs"/>
          </a:endParaRPr>
        </a:p>
      </xdr:txBody>
    </xdr:sp>
    <xdr:clientData/>
  </xdr:twoCellAnchor>
  <xdr:twoCellAnchor>
    <xdr:from>
      <xdr:col>72</xdr:col>
      <xdr:colOff>342900</xdr:colOff>
      <xdr:row>7</xdr:row>
      <xdr:rowOff>25400</xdr:rowOff>
    </xdr:from>
    <xdr:to>
      <xdr:col>76</xdr:col>
      <xdr:colOff>304800</xdr:colOff>
      <xdr:row>7</xdr:row>
      <xdr:rowOff>355600</xdr:rowOff>
    </xdr:to>
    <xdr:sp macro="" textlink="">
      <xdr:nvSpPr>
        <xdr:cNvPr id="36" name="正方形/長方形 35">
          <a:extLst>
            <a:ext uri="{FF2B5EF4-FFF2-40B4-BE49-F238E27FC236}">
              <a16:creationId xmlns:a16="http://schemas.microsoft.com/office/drawing/2014/main" id="{19AF646C-FFA8-454F-A1DD-D3C6CA2A35DF}"/>
            </a:ext>
          </a:extLst>
        </xdr:cNvPr>
        <xdr:cNvSpPr/>
      </xdr:nvSpPr>
      <xdr:spPr>
        <a:xfrm>
          <a:off x="23152100" y="2247900"/>
          <a:ext cx="2451100" cy="330200"/>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rPr>
            <a:t>××</a:t>
          </a:r>
          <a:endParaRPr kumimoji="1" lang="ja-JP" altLang="en-US" sz="1600" b="1">
            <a:solidFill>
              <a:srgbClr val="FF0000"/>
            </a:solidFill>
          </a:endParaRPr>
        </a:p>
      </xdr:txBody>
    </xdr:sp>
    <xdr:clientData/>
  </xdr:twoCellAnchor>
  <xdr:twoCellAnchor>
    <xdr:from>
      <xdr:col>67</xdr:col>
      <xdr:colOff>12700</xdr:colOff>
      <xdr:row>4</xdr:row>
      <xdr:rowOff>127000</xdr:rowOff>
    </xdr:from>
    <xdr:to>
      <xdr:col>72</xdr:col>
      <xdr:colOff>203200</xdr:colOff>
      <xdr:row>7</xdr:row>
      <xdr:rowOff>63500</xdr:rowOff>
    </xdr:to>
    <xdr:sp macro="" textlink="">
      <xdr:nvSpPr>
        <xdr:cNvPr id="37" name="吹き出し: 角を丸めた四角形 36">
          <a:extLst>
            <a:ext uri="{FF2B5EF4-FFF2-40B4-BE49-F238E27FC236}">
              <a16:creationId xmlns:a16="http://schemas.microsoft.com/office/drawing/2014/main" id="{D9EB0B80-A8DF-42B1-B467-5494DA12BDCF}"/>
            </a:ext>
          </a:extLst>
        </xdr:cNvPr>
        <xdr:cNvSpPr/>
      </xdr:nvSpPr>
      <xdr:spPr>
        <a:xfrm>
          <a:off x="19710400" y="1333500"/>
          <a:ext cx="3302000" cy="952500"/>
        </a:xfrm>
        <a:prstGeom prst="wedgeRoundRectCallout">
          <a:avLst>
            <a:gd name="adj1" fmla="val 48515"/>
            <a:gd name="adj2" fmla="val 7551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ysClr val="windowText" lastClr="000000"/>
              </a:solidFill>
              <a:effectLst/>
              <a:latin typeface="+mn-lt"/>
              <a:ea typeface="+mn-ea"/>
              <a:cs typeface="+mn-cs"/>
            </a:rPr>
            <a:t>こちらは</a:t>
          </a:r>
          <a:r>
            <a:rPr kumimoji="1" lang="ja-JP" altLang="en-US" sz="1600" b="1">
              <a:solidFill>
                <a:sysClr val="windowText" lastClr="000000"/>
              </a:solidFill>
              <a:effectLst/>
              <a:latin typeface="+mn-lt"/>
              <a:ea typeface="+mn-ea"/>
              <a:cs typeface="+mn-cs"/>
            </a:rPr>
            <a:t>報告書番号</a:t>
          </a:r>
          <a:r>
            <a:rPr kumimoji="1" lang="ja-JP" altLang="en-US" sz="1600">
              <a:solidFill>
                <a:sysClr val="windowText" lastClr="000000"/>
              </a:solidFill>
              <a:effectLst/>
              <a:latin typeface="+mn-lt"/>
              <a:ea typeface="+mn-ea"/>
              <a:cs typeface="+mn-cs"/>
            </a:rPr>
            <a:t>です。</a:t>
          </a:r>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依頼番号ではありません。</a:t>
          </a:r>
          <a:endParaRPr kumimoji="1" lang="en-US" altLang="ja-JP" sz="1600">
            <a:solidFill>
              <a:sysClr val="windowText" lastClr="000000"/>
            </a:solidFill>
            <a:effectLst/>
            <a:latin typeface="+mn-lt"/>
            <a:ea typeface="+mn-ea"/>
            <a:cs typeface="+mn-cs"/>
          </a:endParaRPr>
        </a:p>
      </xdr:txBody>
    </xdr:sp>
    <xdr:clientData/>
  </xdr:twoCellAnchor>
  <xdr:twoCellAnchor>
    <xdr:from>
      <xdr:col>38</xdr:col>
      <xdr:colOff>87085</xdr:colOff>
      <xdr:row>10</xdr:row>
      <xdr:rowOff>177799</xdr:rowOff>
    </xdr:from>
    <xdr:to>
      <xdr:col>57</xdr:col>
      <xdr:colOff>493484</xdr:colOff>
      <xdr:row>16</xdr:row>
      <xdr:rowOff>380999</xdr:rowOff>
    </xdr:to>
    <xdr:grpSp>
      <xdr:nvGrpSpPr>
        <xdr:cNvPr id="42" name="グループ化 41">
          <a:extLst>
            <a:ext uri="{FF2B5EF4-FFF2-40B4-BE49-F238E27FC236}">
              <a16:creationId xmlns:a16="http://schemas.microsoft.com/office/drawing/2014/main" id="{C5BA7767-CCA7-4CF3-B511-EDF7D9AD094A}"/>
            </a:ext>
          </a:extLst>
        </xdr:cNvPr>
        <xdr:cNvGrpSpPr/>
      </xdr:nvGrpSpPr>
      <xdr:grpSpPr>
        <a:xfrm>
          <a:off x="9485085" y="3543299"/>
          <a:ext cx="4483099" cy="2146300"/>
          <a:chOff x="9550400" y="3543300"/>
          <a:chExt cx="4483099" cy="2146300"/>
        </a:xfrm>
      </xdr:grpSpPr>
      <xdr:sp macro="" textlink="">
        <xdr:nvSpPr>
          <xdr:cNvPr id="22" name="吹き出し: 角を丸めた四角形 21">
            <a:extLst>
              <a:ext uri="{FF2B5EF4-FFF2-40B4-BE49-F238E27FC236}">
                <a16:creationId xmlns:a16="http://schemas.microsoft.com/office/drawing/2014/main" id="{DE1525A2-53CA-46CB-BAFE-2626D4DADB62}"/>
              </a:ext>
            </a:extLst>
          </xdr:cNvPr>
          <xdr:cNvSpPr/>
        </xdr:nvSpPr>
        <xdr:spPr>
          <a:xfrm>
            <a:off x="9550400" y="3543300"/>
            <a:ext cx="4483099" cy="1090123"/>
          </a:xfrm>
          <a:prstGeom prst="wedgeRoundRectCallout">
            <a:avLst>
              <a:gd name="adj1" fmla="val -45071"/>
              <a:gd name="adj2" fmla="val 6571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800" b="1">
                <a:solidFill>
                  <a:sysClr val="windowText" lastClr="000000"/>
                </a:solidFill>
                <a:effectLst/>
                <a:latin typeface="+mn-lt"/>
                <a:ea typeface="+mn-ea"/>
                <a:cs typeface="+mn-cs"/>
              </a:rPr>
              <a:t>同一サンプル</a:t>
            </a:r>
            <a:r>
              <a:rPr kumimoji="1" lang="ja-JP" altLang="ja-JP" sz="1800">
                <a:solidFill>
                  <a:sysClr val="windowText" lastClr="000000"/>
                </a:solidFill>
                <a:effectLst/>
                <a:latin typeface="+mn-lt"/>
                <a:ea typeface="+mn-ea"/>
                <a:cs typeface="+mn-cs"/>
              </a:rPr>
              <a:t>とは、同じサンプル</a:t>
            </a:r>
            <a:r>
              <a:rPr kumimoji="1" lang="ja-JP" altLang="en-US" sz="1800">
                <a:solidFill>
                  <a:sysClr val="windowText" lastClr="000000"/>
                </a:solidFill>
                <a:effectLst/>
                <a:latin typeface="+mn-lt"/>
                <a:ea typeface="+mn-ea"/>
                <a:cs typeface="+mn-cs"/>
              </a:rPr>
              <a:t>を</a:t>
            </a:r>
            <a:endParaRPr lang="ja-JP" altLang="ja-JP" sz="1800">
              <a:solidFill>
                <a:sysClr val="windowText" lastClr="000000"/>
              </a:solidFill>
              <a:effectLst/>
            </a:endParaRPr>
          </a:p>
          <a:p>
            <a:pPr algn="l"/>
            <a:r>
              <a:rPr kumimoji="1" lang="ja-JP" altLang="ja-JP" sz="1800">
                <a:solidFill>
                  <a:sysClr val="windowText" lastClr="000000"/>
                </a:solidFill>
                <a:effectLst/>
                <a:latin typeface="+mn-lt"/>
                <a:ea typeface="+mn-ea"/>
                <a:cs typeface="+mn-cs"/>
              </a:rPr>
              <a:t>複数のボトルで送付いただく場合です</a:t>
            </a:r>
            <a:r>
              <a:rPr kumimoji="1" lang="ja-JP" altLang="en-US" sz="1800">
                <a:solidFill>
                  <a:sysClr val="windowText" lastClr="000000"/>
                </a:solidFill>
                <a:effectLst/>
                <a:latin typeface="+mn-lt"/>
                <a:ea typeface="+mn-ea"/>
                <a:cs typeface="+mn-cs"/>
              </a:rPr>
              <a:t>。</a:t>
            </a:r>
            <a:endParaRPr kumimoji="1" lang="ja-JP" altLang="en-US" sz="1800">
              <a:solidFill>
                <a:sysClr val="windowText" lastClr="000000"/>
              </a:solidFill>
            </a:endParaRPr>
          </a:p>
        </xdr:txBody>
      </xdr:sp>
      <xdr:grpSp>
        <xdr:nvGrpSpPr>
          <xdr:cNvPr id="18" name="グループ化 17">
            <a:extLst>
              <a:ext uri="{FF2B5EF4-FFF2-40B4-BE49-F238E27FC236}">
                <a16:creationId xmlns:a16="http://schemas.microsoft.com/office/drawing/2014/main" id="{5682AC79-5F8B-4D18-9FE8-64E6707B610F}"/>
              </a:ext>
            </a:extLst>
          </xdr:cNvPr>
          <xdr:cNvGrpSpPr/>
        </xdr:nvGrpSpPr>
        <xdr:grpSpPr>
          <a:xfrm>
            <a:off x="11160421" y="4515236"/>
            <a:ext cx="1704679" cy="1174364"/>
            <a:chOff x="10969921" y="4540636"/>
            <a:chExt cx="1704679" cy="1174364"/>
          </a:xfrm>
        </xdr:grpSpPr>
        <xdr:grpSp>
          <xdr:nvGrpSpPr>
            <xdr:cNvPr id="23" name="グループ化 22">
              <a:extLst>
                <a:ext uri="{FF2B5EF4-FFF2-40B4-BE49-F238E27FC236}">
                  <a16:creationId xmlns:a16="http://schemas.microsoft.com/office/drawing/2014/main" id="{F52EE19A-9B5C-4FC6-8173-70033ABBA745}"/>
                </a:ext>
              </a:extLst>
            </xdr:cNvPr>
            <xdr:cNvGrpSpPr/>
          </xdr:nvGrpSpPr>
          <xdr:grpSpPr>
            <a:xfrm>
              <a:off x="10969921" y="4540636"/>
              <a:ext cx="650579" cy="1148964"/>
              <a:chOff x="16143514" y="6444342"/>
              <a:chExt cx="631372" cy="1132115"/>
            </a:xfrm>
          </xdr:grpSpPr>
          <xdr:sp macro="" textlink="">
            <xdr:nvSpPr>
              <xdr:cNvPr id="27" name="円柱 26">
                <a:extLst>
                  <a:ext uri="{FF2B5EF4-FFF2-40B4-BE49-F238E27FC236}">
                    <a16:creationId xmlns:a16="http://schemas.microsoft.com/office/drawing/2014/main" id="{2C21721F-8464-474F-B874-BADD9DAC2107}"/>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28" name="フローチャート: 磁気ディスク 27">
                <a:extLst>
                  <a:ext uri="{FF2B5EF4-FFF2-40B4-BE49-F238E27FC236}">
                    <a16:creationId xmlns:a16="http://schemas.microsoft.com/office/drawing/2014/main" id="{F9C54855-E1B1-4913-B705-B98D5F13D74D}"/>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grpSp>
          <xdr:nvGrpSpPr>
            <xdr:cNvPr id="38" name="グループ化 37">
              <a:extLst>
                <a:ext uri="{FF2B5EF4-FFF2-40B4-BE49-F238E27FC236}">
                  <a16:creationId xmlns:a16="http://schemas.microsoft.com/office/drawing/2014/main" id="{3B93F4F6-EDA7-4D77-83DC-87DC8A15EE62}"/>
                </a:ext>
              </a:extLst>
            </xdr:cNvPr>
            <xdr:cNvGrpSpPr/>
          </xdr:nvGrpSpPr>
          <xdr:grpSpPr>
            <a:xfrm>
              <a:off x="12024021" y="4540636"/>
              <a:ext cx="650579" cy="1148964"/>
              <a:chOff x="16143514" y="6444342"/>
              <a:chExt cx="631372" cy="1132115"/>
            </a:xfrm>
          </xdr:grpSpPr>
          <xdr:sp macro="" textlink="">
            <xdr:nvSpPr>
              <xdr:cNvPr id="39" name="円柱 38">
                <a:extLst>
                  <a:ext uri="{FF2B5EF4-FFF2-40B4-BE49-F238E27FC236}">
                    <a16:creationId xmlns:a16="http://schemas.microsoft.com/office/drawing/2014/main" id="{F0D1B5D4-E36A-4987-9CA6-F4BCE7AAE02A}"/>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40" name="フローチャート: 磁気ディスク 39">
                <a:extLst>
                  <a:ext uri="{FF2B5EF4-FFF2-40B4-BE49-F238E27FC236}">
                    <a16:creationId xmlns:a16="http://schemas.microsoft.com/office/drawing/2014/main" id="{1EE87FB7-89BD-46FC-8FC0-DE524AC03541}"/>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sp macro="" textlink="">
          <xdr:nvSpPr>
            <xdr:cNvPr id="15" name="円柱 14">
              <a:extLst>
                <a:ext uri="{FF2B5EF4-FFF2-40B4-BE49-F238E27FC236}">
                  <a16:creationId xmlns:a16="http://schemas.microsoft.com/office/drawing/2014/main" id="{CC4931DA-CBBF-4002-A9F3-3222488DBDB9}"/>
                </a:ext>
              </a:extLst>
            </xdr:cNvPr>
            <xdr:cNvSpPr/>
          </xdr:nvSpPr>
          <xdr:spPr>
            <a:xfrm>
              <a:off x="10972800" y="48514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r>
                <a:rPr kumimoji="1" lang="en-US" altLang="ja-JP" sz="1100">
                  <a:solidFill>
                    <a:sysClr val="windowText" lastClr="000000"/>
                  </a:solidFill>
                </a:rPr>
                <a:t>1/2</a:t>
              </a:r>
            </a:p>
          </xdr:txBody>
        </xdr:sp>
        <xdr:sp macro="" textlink="">
          <xdr:nvSpPr>
            <xdr:cNvPr id="41" name="円柱 40">
              <a:extLst>
                <a:ext uri="{FF2B5EF4-FFF2-40B4-BE49-F238E27FC236}">
                  <a16:creationId xmlns:a16="http://schemas.microsoft.com/office/drawing/2014/main" id="{00BCBEA3-8C59-4EA7-A933-8D60F3EB23AC}"/>
                </a:ext>
              </a:extLst>
            </xdr:cNvPr>
            <xdr:cNvSpPr/>
          </xdr:nvSpPr>
          <xdr:spPr>
            <a:xfrm>
              <a:off x="12026900" y="48641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endParaRPr kumimoji="1" lang="en-US" altLang="ja-JP" sz="1100">
                <a:solidFill>
                  <a:sysClr val="windowText" lastClr="000000"/>
                </a:solidFill>
              </a:endParaRPr>
            </a:p>
            <a:p>
              <a:pPr algn="ctr"/>
              <a:r>
                <a:rPr kumimoji="1" lang="en-US" altLang="ja-JP" sz="1100">
                  <a:solidFill>
                    <a:sysClr val="windowText" lastClr="000000"/>
                  </a:solidFill>
                </a:rPr>
                <a:t>2/2</a:t>
              </a:r>
              <a:endParaRPr kumimoji="1" lang="ja-JP" altLang="en-US" sz="1100">
                <a:solidFill>
                  <a:sysClr val="windowText" lastClr="000000"/>
                </a:solidFill>
              </a:endParaRPr>
            </a:p>
          </xdr:txBody>
        </xdr:sp>
        <xdr:sp macro="" textlink="">
          <xdr:nvSpPr>
            <xdr:cNvPr id="17" name="テキスト ボックス 16">
              <a:extLst>
                <a:ext uri="{FF2B5EF4-FFF2-40B4-BE49-F238E27FC236}">
                  <a16:creationId xmlns:a16="http://schemas.microsoft.com/office/drawing/2014/main" id="{3307D9D9-D2B2-48F0-9A01-A2D8D0ED0B50}"/>
                </a:ext>
              </a:extLst>
            </xdr:cNvPr>
            <xdr:cNvSpPr txBox="1"/>
          </xdr:nvSpPr>
          <xdr:spPr>
            <a:xfrm>
              <a:off x="11518900" y="4914900"/>
              <a:ext cx="6223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rPr>
                <a:t>＋</a:t>
              </a:r>
            </a:p>
          </xdr:txBody>
        </xdr:sp>
      </xdr:grpSp>
    </xdr:grpSp>
    <xdr:clientData/>
  </xdr:twoCellAnchor>
  <xdr:twoCellAnchor>
    <xdr:from>
      <xdr:col>50</xdr:col>
      <xdr:colOff>163285</xdr:colOff>
      <xdr:row>0</xdr:row>
      <xdr:rowOff>54429</xdr:rowOff>
    </xdr:from>
    <xdr:to>
      <xdr:col>65</xdr:col>
      <xdr:colOff>316836</xdr:colOff>
      <xdr:row>4</xdr:row>
      <xdr:rowOff>54429</xdr:rowOff>
    </xdr:to>
    <xdr:grpSp>
      <xdr:nvGrpSpPr>
        <xdr:cNvPr id="43" name="グループ化 42">
          <a:extLst>
            <a:ext uri="{FF2B5EF4-FFF2-40B4-BE49-F238E27FC236}">
              <a16:creationId xmlns:a16="http://schemas.microsoft.com/office/drawing/2014/main" id="{3BA6EB9C-8D5C-47F6-B958-CFB646517F4D}"/>
            </a:ext>
          </a:extLst>
        </xdr:cNvPr>
        <xdr:cNvGrpSpPr/>
      </xdr:nvGrpSpPr>
      <xdr:grpSpPr>
        <a:xfrm>
          <a:off x="10526485" y="54429"/>
          <a:ext cx="8243451" cy="1206500"/>
          <a:chOff x="10478566" y="87086"/>
          <a:chExt cx="8219865" cy="1208314"/>
        </a:xfrm>
      </xdr:grpSpPr>
      <xdr:pic>
        <xdr:nvPicPr>
          <xdr:cNvPr id="44" name="図 43">
            <a:extLst>
              <a:ext uri="{FF2B5EF4-FFF2-40B4-BE49-F238E27FC236}">
                <a16:creationId xmlns:a16="http://schemas.microsoft.com/office/drawing/2014/main" id="{266D5F58-DD4A-4B63-A49B-15D2BCE6758E}"/>
              </a:ext>
            </a:extLst>
          </xdr:cNvPr>
          <xdr:cNvPicPr>
            <a:picLocks noChangeAspect="1"/>
          </xdr:cNvPicPr>
        </xdr:nvPicPr>
        <xdr:blipFill>
          <a:blip xmlns:r="http://schemas.openxmlformats.org/officeDocument/2006/relationships" r:embed="rId5"/>
          <a:stretch>
            <a:fillRect/>
          </a:stretch>
        </xdr:blipFill>
        <xdr:spPr>
          <a:xfrm>
            <a:off x="11190513" y="696686"/>
            <a:ext cx="7507918" cy="333411"/>
          </a:xfrm>
          <a:prstGeom prst="rect">
            <a:avLst/>
          </a:prstGeom>
        </xdr:spPr>
      </xdr:pic>
      <xdr:sp macro="" textlink="">
        <xdr:nvSpPr>
          <xdr:cNvPr id="45" name="吹き出し: 角を丸めた四角形 44">
            <a:extLst>
              <a:ext uri="{FF2B5EF4-FFF2-40B4-BE49-F238E27FC236}">
                <a16:creationId xmlns:a16="http://schemas.microsoft.com/office/drawing/2014/main" id="{023A73E1-A845-4535-839B-3BE78A8132B2}"/>
              </a:ext>
            </a:extLst>
          </xdr:cNvPr>
          <xdr:cNvSpPr/>
        </xdr:nvSpPr>
        <xdr:spPr>
          <a:xfrm>
            <a:off x="10722426" y="87086"/>
            <a:ext cx="5736773" cy="457200"/>
          </a:xfrm>
          <a:prstGeom prst="wedgeRoundRectCallout">
            <a:avLst>
              <a:gd name="adj1" fmla="val -43071"/>
              <a:gd name="adj2" fmla="val 874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effectLst/>
                <a:latin typeface="+mn-lt"/>
                <a:ea typeface="+mn-ea"/>
                <a:cs typeface="+mn-cs"/>
              </a:rPr>
              <a:t>約款の内容をご確認の上、</a:t>
            </a:r>
            <a:r>
              <a:rPr kumimoji="1" lang="ja-JP" altLang="ja-JP" sz="1400" b="1">
                <a:solidFill>
                  <a:sysClr val="windowText" lastClr="000000"/>
                </a:solidFill>
                <a:effectLst/>
                <a:latin typeface="+mn-lt"/>
                <a:ea typeface="+mn-ea"/>
                <a:cs typeface="+mn-cs"/>
              </a:rPr>
              <a:t>プルダウンして、チェックして下さい</a:t>
            </a:r>
            <a:endParaRPr lang="ja-JP" altLang="ja-JP" sz="1400">
              <a:solidFill>
                <a:sysClr val="windowText" lastClr="000000"/>
              </a:solidFill>
              <a:effectLst/>
            </a:endParaRPr>
          </a:p>
          <a:p>
            <a:pPr algn="l"/>
            <a:endParaRPr kumimoji="1" lang="ja-JP" altLang="en-US" sz="1400">
              <a:solidFill>
                <a:sysClr val="windowText" lastClr="000000"/>
              </a:solidFill>
            </a:endParaRPr>
          </a:p>
        </xdr:txBody>
      </xdr:sp>
      <xdr:pic>
        <xdr:nvPicPr>
          <xdr:cNvPr id="46" name="図 45">
            <a:extLst>
              <a:ext uri="{FF2B5EF4-FFF2-40B4-BE49-F238E27FC236}">
                <a16:creationId xmlns:a16="http://schemas.microsoft.com/office/drawing/2014/main" id="{555D8813-A1F6-43D5-AD74-36CD518319AA}"/>
              </a:ext>
            </a:extLst>
          </xdr:cNvPr>
          <xdr:cNvPicPr>
            <a:picLocks noChangeAspect="1"/>
          </xdr:cNvPicPr>
        </xdr:nvPicPr>
        <xdr:blipFill>
          <a:blip xmlns:r="http://schemas.openxmlformats.org/officeDocument/2006/relationships" r:embed="rId6"/>
          <a:stretch>
            <a:fillRect/>
          </a:stretch>
        </xdr:blipFill>
        <xdr:spPr>
          <a:xfrm>
            <a:off x="10526485" y="685800"/>
            <a:ext cx="638264" cy="562053"/>
          </a:xfrm>
          <a:prstGeom prst="rect">
            <a:avLst/>
          </a:prstGeom>
        </xdr:spPr>
      </xdr:pic>
      <xdr:sp macro="" textlink="">
        <xdr:nvSpPr>
          <xdr:cNvPr id="47" name="正方形/長方形 46">
            <a:extLst>
              <a:ext uri="{FF2B5EF4-FFF2-40B4-BE49-F238E27FC236}">
                <a16:creationId xmlns:a16="http://schemas.microsoft.com/office/drawing/2014/main" id="{DBC524E4-E432-49CF-A69A-66DE979700EC}"/>
              </a:ext>
            </a:extLst>
          </xdr:cNvPr>
          <xdr:cNvSpPr/>
        </xdr:nvSpPr>
        <xdr:spPr>
          <a:xfrm>
            <a:off x="10478566" y="1045029"/>
            <a:ext cx="777262" cy="2503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50800</xdr:colOff>
      <xdr:row>41</xdr:row>
      <xdr:rowOff>203200</xdr:rowOff>
    </xdr:from>
    <xdr:to>
      <xdr:col>30</xdr:col>
      <xdr:colOff>139700</xdr:colOff>
      <xdr:row>45</xdr:row>
      <xdr:rowOff>355600</xdr:rowOff>
    </xdr:to>
    <xdr:sp macro="" textlink="">
      <xdr:nvSpPr>
        <xdr:cNvPr id="49" name="吹き出し: 角を丸めた四角形 48">
          <a:extLst>
            <a:ext uri="{FF2B5EF4-FFF2-40B4-BE49-F238E27FC236}">
              <a16:creationId xmlns:a16="http://schemas.microsoft.com/office/drawing/2014/main" id="{14DD417D-60A3-46ED-AF37-05DCAB65834F}"/>
            </a:ext>
          </a:extLst>
        </xdr:cNvPr>
        <xdr:cNvSpPr/>
      </xdr:nvSpPr>
      <xdr:spPr>
        <a:xfrm>
          <a:off x="215900" y="15011400"/>
          <a:ext cx="7391400" cy="1282700"/>
        </a:xfrm>
        <a:prstGeom prst="wedgeRoundRectCallout">
          <a:avLst>
            <a:gd name="adj1" fmla="val -39489"/>
            <a:gd name="adj2" fmla="val -6679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cap="none" spc="0">
              <a:ln w="0"/>
              <a:solidFill>
                <a:schemeClr val="tx1"/>
              </a:solidFill>
              <a:effectLst/>
              <a:latin typeface="+mn-ea"/>
              <a:ea typeface="+mn-ea"/>
            </a:rPr>
            <a:t>試験後の残サンプルはすぐに廃棄させていただいております。</a:t>
          </a:r>
          <a:endParaRPr kumimoji="1" lang="en-US" altLang="ja-JP" sz="1600" b="0" cap="none" spc="0">
            <a:ln w="0"/>
            <a:solidFill>
              <a:schemeClr val="tx1"/>
            </a:solidFill>
            <a:effectLst/>
            <a:latin typeface="+mn-ea"/>
            <a:ea typeface="+mn-ea"/>
          </a:endParaRPr>
        </a:p>
        <a:p>
          <a:pPr algn="l"/>
          <a:r>
            <a:rPr kumimoji="1" lang="ja-JP" altLang="en-US" sz="1600" b="0" cap="none" spc="0">
              <a:ln w="0"/>
              <a:solidFill>
                <a:schemeClr val="tx1"/>
              </a:solidFill>
              <a:effectLst/>
              <a:latin typeface="+mn-ea"/>
              <a:ea typeface="+mn-ea"/>
            </a:rPr>
            <a:t>ご返却をご要望の際は事前に必ずチェックして下さい。</a:t>
          </a:r>
          <a:endParaRPr kumimoji="1" lang="en-US" altLang="ja-JP" sz="1600" b="0" cap="none" spc="0">
            <a:ln w="0"/>
            <a:solidFill>
              <a:schemeClr val="tx1"/>
            </a:solidFill>
            <a:effectLst/>
            <a:latin typeface="+mn-ea"/>
            <a:ea typeface="+mn-ea"/>
          </a:endParaRPr>
        </a:p>
        <a:p>
          <a:pPr algn="l"/>
          <a:r>
            <a:rPr kumimoji="1" lang="ja-JP" altLang="en-US" sz="1600" b="1" cap="none" spc="0">
              <a:ln w="0"/>
              <a:solidFill>
                <a:srgbClr val="FF0000"/>
              </a:solidFill>
              <a:effectLst/>
              <a:latin typeface="+mn-ea"/>
              <a:ea typeface="+mn-ea"/>
            </a:rPr>
            <a:t>着払い</a:t>
          </a:r>
          <a:r>
            <a:rPr kumimoji="1" lang="ja-JP" altLang="en-US" sz="1600" b="0" cap="none" spc="0">
              <a:ln w="0"/>
              <a:solidFill>
                <a:schemeClr val="tx1"/>
              </a:solidFill>
              <a:effectLst/>
              <a:latin typeface="+mn-ea"/>
              <a:ea typeface="+mn-ea"/>
            </a:rPr>
            <a:t>にてご返却し、</a:t>
          </a:r>
          <a:r>
            <a:rPr kumimoji="1" lang="ja-JP" altLang="en-US" sz="1600" b="0" cap="none" spc="0">
              <a:ln w="0"/>
              <a:solidFill>
                <a:sysClr val="windowText" lastClr="000000"/>
              </a:solidFill>
              <a:effectLst/>
              <a:latin typeface="+mn-ea"/>
              <a:ea typeface="+mn-ea"/>
            </a:rPr>
            <a:t>別途</a:t>
          </a:r>
          <a:r>
            <a:rPr kumimoji="1" lang="ja-JP" altLang="en-US" sz="1600" b="1" cap="none" spc="0">
              <a:ln w="0"/>
              <a:solidFill>
                <a:srgbClr val="FF0000"/>
              </a:solidFill>
              <a:effectLst/>
              <a:latin typeface="+mn-ea"/>
              <a:ea typeface="+mn-ea"/>
            </a:rPr>
            <a:t>梱包手数料</a:t>
          </a:r>
          <a:r>
            <a:rPr kumimoji="1" lang="ja-JP" altLang="en-US" sz="1600" b="0" cap="none" spc="0">
              <a:ln w="0"/>
              <a:solidFill>
                <a:schemeClr val="tx1"/>
              </a:solidFill>
              <a:effectLst/>
              <a:latin typeface="+mn-ea"/>
              <a:ea typeface="+mn-ea"/>
            </a:rPr>
            <a:t>が発生致します。</a:t>
          </a:r>
          <a:endParaRPr kumimoji="1" lang="en-US" altLang="ja-JP" sz="1600" b="0" cap="none" spc="0">
            <a:ln w="0"/>
            <a:solidFill>
              <a:schemeClr val="tx1"/>
            </a:solidFill>
            <a:effectLst/>
            <a:latin typeface="+mn-ea"/>
            <a:ea typeface="+mn-ea"/>
          </a:endParaRPr>
        </a:p>
      </xdr:txBody>
    </xdr:sp>
    <xdr:clientData/>
  </xdr:twoCellAnchor>
  <xdr:twoCellAnchor>
    <xdr:from>
      <xdr:col>39</xdr:col>
      <xdr:colOff>114300</xdr:colOff>
      <xdr:row>34</xdr:row>
      <xdr:rowOff>203200</xdr:rowOff>
    </xdr:from>
    <xdr:to>
      <xdr:col>56</xdr:col>
      <xdr:colOff>493485</xdr:colOff>
      <xdr:row>38</xdr:row>
      <xdr:rowOff>188685</xdr:rowOff>
    </xdr:to>
    <xdr:sp macro="" textlink="">
      <xdr:nvSpPr>
        <xdr:cNvPr id="50" name="吹き出し: 角を丸めた四角形 49">
          <a:extLst>
            <a:ext uri="{FF2B5EF4-FFF2-40B4-BE49-F238E27FC236}">
              <a16:creationId xmlns:a16="http://schemas.microsoft.com/office/drawing/2014/main" id="{2637C27F-1B8C-4B39-A2B2-F047F8025280}"/>
            </a:ext>
          </a:extLst>
        </xdr:cNvPr>
        <xdr:cNvSpPr/>
      </xdr:nvSpPr>
      <xdr:spPr>
        <a:xfrm>
          <a:off x="9753600" y="12636500"/>
          <a:ext cx="3592285" cy="1001485"/>
        </a:xfrm>
        <a:prstGeom prst="wedgeRoundRectCallout">
          <a:avLst>
            <a:gd name="adj1" fmla="val -50405"/>
            <a:gd name="adj2" fmla="val 6719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cap="none" spc="0">
              <a:ln w="0"/>
              <a:solidFill>
                <a:schemeClr val="tx1"/>
              </a:solidFill>
              <a:effectLst/>
            </a:rPr>
            <a:t>サンプル送付先はこちらです。</a:t>
          </a:r>
          <a:endParaRPr kumimoji="1" lang="en-US" altLang="ja-JP" sz="1800" b="0" cap="none" spc="0">
            <a:ln w="0"/>
            <a:solidFill>
              <a:schemeClr val="tx1"/>
            </a:solidFill>
            <a:effectLst/>
          </a:endParaRPr>
        </a:p>
        <a:p>
          <a:pPr algn="l"/>
          <a:r>
            <a:rPr kumimoji="1" lang="ja-JP" altLang="en-US" sz="1800" b="0" cap="none" spc="0">
              <a:ln w="0"/>
              <a:solidFill>
                <a:schemeClr val="tx1"/>
              </a:solidFill>
              <a:effectLst/>
            </a:rPr>
            <a:t>送付時に担当者名は不要です。</a:t>
          </a:r>
        </a:p>
      </xdr:txBody>
    </xdr:sp>
    <xdr:clientData/>
  </xdr:twoCellAnchor>
  <xdr:twoCellAnchor editAs="oneCell">
    <xdr:from>
      <xdr:col>57</xdr:col>
      <xdr:colOff>479973</xdr:colOff>
      <xdr:row>31</xdr:row>
      <xdr:rowOff>174384</xdr:rowOff>
    </xdr:from>
    <xdr:to>
      <xdr:col>78</xdr:col>
      <xdr:colOff>444500</xdr:colOff>
      <xdr:row>42</xdr:row>
      <xdr:rowOff>190963</xdr:rowOff>
    </xdr:to>
    <xdr:pic>
      <xdr:nvPicPr>
        <xdr:cNvPr id="51" name="図 50">
          <a:extLst>
            <a:ext uri="{FF2B5EF4-FFF2-40B4-BE49-F238E27FC236}">
              <a16:creationId xmlns:a16="http://schemas.microsoft.com/office/drawing/2014/main" id="{63C6BF21-9055-401F-A992-E989EB7B9B8B}"/>
            </a:ext>
          </a:extLst>
        </xdr:cNvPr>
        <xdr:cNvPicPr>
          <a:picLocks noChangeAspect="1"/>
        </xdr:cNvPicPr>
      </xdr:nvPicPr>
      <xdr:blipFill>
        <a:blip xmlns:r="http://schemas.openxmlformats.org/officeDocument/2006/relationships" r:embed="rId7"/>
        <a:stretch>
          <a:fillRect/>
        </a:stretch>
      </xdr:blipFill>
      <xdr:spPr>
        <a:xfrm>
          <a:off x="13954673" y="11832984"/>
          <a:ext cx="13032827" cy="3394779"/>
        </a:xfrm>
        <a:prstGeom prst="rect">
          <a:avLst/>
        </a:prstGeom>
      </xdr:spPr>
    </xdr:pic>
    <xdr:clientData/>
  </xdr:twoCellAnchor>
  <xdr:twoCellAnchor>
    <xdr:from>
      <xdr:col>61</xdr:col>
      <xdr:colOff>317500</xdr:colOff>
      <xdr:row>25</xdr:row>
      <xdr:rowOff>190500</xdr:rowOff>
    </xdr:from>
    <xdr:to>
      <xdr:col>74</xdr:col>
      <xdr:colOff>482600</xdr:colOff>
      <xdr:row>31</xdr:row>
      <xdr:rowOff>36282</xdr:rowOff>
    </xdr:to>
    <xdr:sp macro="" textlink="">
      <xdr:nvSpPr>
        <xdr:cNvPr id="52" name="吹き出し: 角を丸めた四角形 51">
          <a:extLst>
            <a:ext uri="{FF2B5EF4-FFF2-40B4-BE49-F238E27FC236}">
              <a16:creationId xmlns:a16="http://schemas.microsoft.com/office/drawing/2014/main" id="{9D408D6D-70C2-4402-BB40-176CC8426D9F}"/>
            </a:ext>
          </a:extLst>
        </xdr:cNvPr>
        <xdr:cNvSpPr/>
      </xdr:nvSpPr>
      <xdr:spPr>
        <a:xfrm>
          <a:off x="16281400" y="9105900"/>
          <a:ext cx="8255000" cy="2588982"/>
        </a:xfrm>
        <a:prstGeom prst="wedgeRoundRectCallout">
          <a:avLst>
            <a:gd name="adj1" fmla="val -39870"/>
            <a:gd name="adj2" fmla="val 6181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a:solidFill>
                <a:sysClr val="windowText" lastClr="000000"/>
              </a:solidFill>
              <a:effectLst/>
              <a:latin typeface="+mn-ea"/>
              <a:ea typeface="+mn-ea"/>
              <a:cs typeface="+mn-cs"/>
            </a:rPr>
            <a:t>分析依頼書は</a:t>
          </a:r>
          <a:r>
            <a:rPr kumimoji="1" lang="en-US" altLang="ja-JP" sz="2000">
              <a:solidFill>
                <a:sysClr val="windowText" lastClr="000000"/>
              </a:solidFill>
              <a:effectLst/>
              <a:latin typeface="+mn-ea"/>
              <a:ea typeface="+mn-ea"/>
              <a:cs typeface="+mn-cs"/>
            </a:rPr>
            <a:t>1</a:t>
          </a:r>
          <a:r>
            <a:rPr kumimoji="1" lang="ja-JP" altLang="ja-JP" sz="2000">
              <a:solidFill>
                <a:sysClr val="windowText" lastClr="000000"/>
              </a:solidFill>
              <a:effectLst/>
              <a:latin typeface="+mn-lt"/>
              <a:ea typeface="+mn-ea"/>
              <a:cs typeface="+mn-cs"/>
            </a:rPr>
            <a:t>サンプルにつき１枚必要です</a:t>
          </a:r>
          <a:r>
            <a:rPr kumimoji="1" lang="ja-JP" altLang="en-US" sz="2000">
              <a:solidFill>
                <a:sysClr val="windowText" lastClr="000000"/>
              </a:solidFill>
              <a:effectLst/>
              <a:latin typeface="+mn-lt"/>
              <a:ea typeface="+mn-ea"/>
              <a:cs typeface="+mn-cs"/>
            </a:rPr>
            <a:t>が、</a:t>
          </a:r>
          <a:endParaRPr lang="ja-JP" altLang="ja-JP" sz="2000">
            <a:solidFill>
              <a:sysClr val="windowText" lastClr="000000"/>
            </a:solidFill>
            <a:effectLst/>
          </a:endParaRPr>
        </a:p>
        <a:p>
          <a:r>
            <a:rPr kumimoji="1" lang="ja-JP" altLang="ja-JP" sz="2000" b="1" u="sng">
              <a:solidFill>
                <a:srgbClr val="0070C0"/>
              </a:solidFill>
              <a:effectLst/>
              <a:latin typeface="+mn-lt"/>
              <a:ea typeface="+mn-ea"/>
              <a:cs typeface="+mn-cs"/>
            </a:rPr>
            <a:t>同じ分析</a:t>
          </a:r>
          <a:r>
            <a:rPr kumimoji="1" lang="ja-JP" altLang="en-US" sz="2000" b="1" u="sng">
              <a:solidFill>
                <a:srgbClr val="0070C0"/>
              </a:solidFill>
              <a:effectLst/>
              <a:latin typeface="+mn-lt"/>
              <a:ea typeface="+mn-ea"/>
              <a:cs typeface="+mn-cs"/>
            </a:rPr>
            <a:t>項目</a:t>
          </a:r>
          <a:r>
            <a:rPr kumimoji="1" lang="ja-JP" altLang="ja-JP" sz="2000" b="1">
              <a:solidFill>
                <a:srgbClr val="0070C0"/>
              </a:solidFill>
              <a:effectLst/>
              <a:latin typeface="+mn-lt"/>
              <a:ea typeface="+mn-ea"/>
              <a:cs typeface="+mn-cs"/>
            </a:rPr>
            <a:t>で複数検体ある場合</a:t>
          </a:r>
          <a:r>
            <a:rPr kumimoji="1" lang="ja-JP" altLang="ja-JP" sz="2000">
              <a:solidFill>
                <a:sysClr val="windowText" lastClr="000000"/>
              </a:solidFill>
              <a:effectLst/>
              <a:latin typeface="+mn-lt"/>
              <a:ea typeface="+mn-ea"/>
              <a:cs typeface="+mn-cs"/>
            </a:rPr>
            <a:t>は、</a:t>
          </a:r>
          <a:endParaRPr lang="ja-JP" altLang="ja-JP" sz="2000">
            <a:solidFill>
              <a:sysClr val="windowText" lastClr="000000"/>
            </a:solidFill>
            <a:effectLst/>
          </a:endParaRPr>
        </a:p>
        <a:p>
          <a:r>
            <a:rPr kumimoji="1" lang="ja-JP" altLang="ja-JP" sz="2000">
              <a:solidFill>
                <a:sysClr val="windowText" lastClr="000000"/>
              </a:solidFill>
              <a:effectLst/>
              <a:latin typeface="+mn-lt"/>
              <a:ea typeface="+mn-ea"/>
              <a:cs typeface="+mn-cs"/>
            </a:rPr>
            <a:t>「複数検体明細一覧」</a:t>
          </a:r>
          <a:r>
            <a:rPr kumimoji="1" lang="ja-JP" altLang="en-US" sz="2000">
              <a:solidFill>
                <a:sysClr val="windowText" lastClr="000000"/>
              </a:solidFill>
              <a:effectLst/>
              <a:latin typeface="+mn-lt"/>
              <a:ea typeface="+mn-ea"/>
              <a:cs typeface="+mn-cs"/>
            </a:rPr>
            <a:t>をご活用いただけます。</a:t>
          </a:r>
          <a:endParaRPr kumimoji="1" lang="en-US" altLang="ja-JP" sz="2000">
            <a:solidFill>
              <a:sysClr val="windowText" lastClr="000000"/>
            </a:solidFill>
            <a:effectLst/>
            <a:latin typeface="+mn-lt"/>
            <a:ea typeface="+mn-ea"/>
            <a:cs typeface="+mn-cs"/>
          </a:endParaRPr>
        </a:p>
        <a:p>
          <a:r>
            <a:rPr kumimoji="1" lang="ja-JP" altLang="en-US" sz="2000">
              <a:solidFill>
                <a:sysClr val="windowText" lastClr="000000"/>
              </a:solidFill>
              <a:effectLst/>
              <a:latin typeface="+mn-lt"/>
              <a:ea typeface="+mn-ea"/>
              <a:cs typeface="+mn-cs"/>
            </a:rPr>
            <a:t>左記の分析依頼書（鑑）</a:t>
          </a:r>
          <a:r>
            <a:rPr kumimoji="1" lang="en-US" altLang="ja-JP" sz="2000">
              <a:solidFill>
                <a:sysClr val="windowText" lastClr="000000"/>
              </a:solidFill>
              <a:effectLst/>
              <a:latin typeface="+mn-lt"/>
              <a:ea typeface="+mn-ea"/>
              <a:cs typeface="+mn-cs"/>
            </a:rPr>
            <a:t>1</a:t>
          </a:r>
          <a:r>
            <a:rPr kumimoji="1" lang="ja-JP" altLang="en-US" sz="2000">
              <a:solidFill>
                <a:sysClr val="windowText" lastClr="000000"/>
              </a:solidFill>
              <a:effectLst/>
              <a:latin typeface="+mn-lt"/>
              <a:ea typeface="+mn-ea"/>
              <a:cs typeface="+mn-cs"/>
            </a:rPr>
            <a:t>枚と「複数検体明細一覧」のみで</a:t>
          </a:r>
          <a:r>
            <a:rPr kumimoji="1" lang="en-US" altLang="ja-JP" sz="2000">
              <a:solidFill>
                <a:sysClr val="windowText" lastClr="000000"/>
              </a:solidFill>
              <a:effectLst/>
              <a:latin typeface="+mn-lt"/>
              <a:ea typeface="+mn-ea"/>
              <a:cs typeface="+mn-cs"/>
            </a:rPr>
            <a:t>OK</a:t>
          </a:r>
          <a:r>
            <a:rPr kumimoji="1" lang="ja-JP" altLang="en-US" sz="2000">
              <a:solidFill>
                <a:sysClr val="windowText" lastClr="000000"/>
              </a:solidFill>
              <a:effectLst/>
              <a:latin typeface="+mn-lt"/>
              <a:ea typeface="+mn-ea"/>
              <a:cs typeface="+mn-cs"/>
            </a:rPr>
            <a:t>です。</a:t>
          </a:r>
          <a:endParaRPr kumimoji="1" lang="en-US" altLang="ja-JP" sz="2000">
            <a:solidFill>
              <a:sysClr val="windowText" lastClr="000000"/>
            </a:solidFill>
            <a:effectLst/>
            <a:latin typeface="+mn-lt"/>
            <a:ea typeface="+mn-ea"/>
            <a:cs typeface="+mn-cs"/>
          </a:endParaRPr>
        </a:p>
        <a:p>
          <a:r>
            <a:rPr kumimoji="1" lang="ja-JP" altLang="en-US" sz="2000">
              <a:solidFill>
                <a:sysClr val="windowText" lastClr="000000"/>
              </a:solidFill>
              <a:effectLst/>
              <a:latin typeface="+mn-lt"/>
              <a:ea typeface="+mn-ea"/>
              <a:cs typeface="+mn-cs"/>
            </a:rPr>
            <a:t>（以下はイメージです）</a:t>
          </a:r>
          <a:endParaRPr kumimoji="1" lang="en-US" altLang="ja-JP" sz="2000">
            <a:solidFill>
              <a:sysClr val="windowText" lastClr="000000"/>
            </a:solidFill>
            <a:effectLst/>
            <a:latin typeface="+mn-lt"/>
            <a:ea typeface="+mn-ea"/>
            <a:cs typeface="+mn-cs"/>
          </a:endParaRPr>
        </a:p>
        <a:p>
          <a:endParaRPr kumimoji="1" lang="ja-JP" altLang="en-US" sz="2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30</xdr:col>
      <xdr:colOff>236220</xdr:colOff>
      <xdr:row>41</xdr:row>
      <xdr:rowOff>22860</xdr:rowOff>
    </xdr:from>
    <xdr:ext cx="2272665" cy="447675"/>
    <xdr:pic>
      <xdr:nvPicPr>
        <xdr:cNvPr id="2" name="図 1">
          <a:extLst>
            <a:ext uri="{FF2B5EF4-FFF2-40B4-BE49-F238E27FC236}">
              <a16:creationId xmlns:a16="http://schemas.microsoft.com/office/drawing/2014/main" id="{9BFD68E7-94CD-4E6B-8BA2-BB98A55D0A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0020" y="15422880"/>
          <a:ext cx="2272665" cy="447675"/>
        </a:xfrm>
        <a:prstGeom prst="rect">
          <a:avLst/>
        </a:prstGeom>
      </xdr:spPr>
    </xdr:pic>
    <xdr:clientData/>
  </xdr:oneCellAnchor>
  <xdr:twoCellAnchor>
    <xdr:from>
      <xdr:col>12</xdr:col>
      <xdr:colOff>91440</xdr:colOff>
      <xdr:row>26</xdr:row>
      <xdr:rowOff>472440</xdr:rowOff>
    </xdr:from>
    <xdr:to>
      <xdr:col>14</xdr:col>
      <xdr:colOff>45720</xdr:colOff>
      <xdr:row>26</xdr:row>
      <xdr:rowOff>723900</xdr:rowOff>
    </xdr:to>
    <xdr:sp macro="" textlink="">
      <xdr:nvSpPr>
        <xdr:cNvPr id="6" name="テキスト ボックス 5">
          <a:extLst>
            <a:ext uri="{FF2B5EF4-FFF2-40B4-BE49-F238E27FC236}">
              <a16:creationId xmlns:a16="http://schemas.microsoft.com/office/drawing/2014/main" id="{1EE2209C-A0E8-4FE7-89F8-2875B9B5A7AA}"/>
            </a:ext>
          </a:extLst>
        </xdr:cNvPr>
        <xdr:cNvSpPr txBox="1"/>
      </xdr:nvSpPr>
      <xdr:spPr>
        <a:xfrm>
          <a:off x="3108960" y="10386060"/>
          <a:ext cx="45720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xdr:from>
      <xdr:col>12</xdr:col>
      <xdr:colOff>91440</xdr:colOff>
      <xdr:row>25</xdr:row>
      <xdr:rowOff>464820</xdr:rowOff>
    </xdr:from>
    <xdr:to>
      <xdr:col>14</xdr:col>
      <xdr:colOff>45720</xdr:colOff>
      <xdr:row>25</xdr:row>
      <xdr:rowOff>716280</xdr:rowOff>
    </xdr:to>
    <xdr:sp macro="" textlink="">
      <xdr:nvSpPr>
        <xdr:cNvPr id="8" name="テキスト ボックス 7">
          <a:extLst>
            <a:ext uri="{FF2B5EF4-FFF2-40B4-BE49-F238E27FC236}">
              <a16:creationId xmlns:a16="http://schemas.microsoft.com/office/drawing/2014/main" id="{8AFBD327-892D-4A2B-A392-205A54CA261B}"/>
            </a:ext>
          </a:extLst>
        </xdr:cNvPr>
        <xdr:cNvSpPr txBox="1"/>
      </xdr:nvSpPr>
      <xdr:spPr>
        <a:xfrm>
          <a:off x="3108960" y="9646920"/>
          <a:ext cx="45720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editAs="oneCell">
    <xdr:from>
      <xdr:col>9</xdr:col>
      <xdr:colOff>7623</xdr:colOff>
      <xdr:row>25</xdr:row>
      <xdr:rowOff>152400</xdr:rowOff>
    </xdr:from>
    <xdr:to>
      <xdr:col>10</xdr:col>
      <xdr:colOff>110290</xdr:colOff>
      <xdr:row>25</xdr:row>
      <xdr:rowOff>507324</xdr:rowOff>
    </xdr:to>
    <xdr:pic>
      <xdr:nvPicPr>
        <xdr:cNvPr id="7" name="図 6">
          <a:extLst>
            <a:ext uri="{FF2B5EF4-FFF2-40B4-BE49-F238E27FC236}">
              <a16:creationId xmlns:a16="http://schemas.microsoft.com/office/drawing/2014/main" id="{29D5B919-6D5D-4D99-AF82-4698E5282D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91594" y="9100457"/>
          <a:ext cx="342153" cy="354924"/>
        </a:xfrm>
        <a:prstGeom prst="rect">
          <a:avLst/>
        </a:prstGeom>
      </xdr:spPr>
    </xdr:pic>
    <xdr:clientData/>
  </xdr:twoCellAnchor>
  <xdr:twoCellAnchor editAs="oneCell">
    <xdr:from>
      <xdr:col>9</xdr:col>
      <xdr:colOff>15242</xdr:colOff>
      <xdr:row>26</xdr:row>
      <xdr:rowOff>261258</xdr:rowOff>
    </xdr:from>
    <xdr:to>
      <xdr:col>10</xdr:col>
      <xdr:colOff>110366</xdr:colOff>
      <xdr:row>26</xdr:row>
      <xdr:rowOff>608562</xdr:rowOff>
    </xdr:to>
    <xdr:pic>
      <xdr:nvPicPr>
        <xdr:cNvPr id="9" name="図 8">
          <a:extLst>
            <a:ext uri="{FF2B5EF4-FFF2-40B4-BE49-F238E27FC236}">
              <a16:creationId xmlns:a16="http://schemas.microsoft.com/office/drawing/2014/main" id="{D3782384-AC2F-41CE-BC4F-180BACE28D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99213" y="10014858"/>
          <a:ext cx="334610" cy="347304"/>
        </a:xfrm>
        <a:prstGeom prst="rect">
          <a:avLst/>
        </a:prstGeom>
      </xdr:spPr>
    </xdr:pic>
    <xdr:clientData/>
  </xdr:twoCellAnchor>
  <xdr:twoCellAnchor>
    <xdr:from>
      <xdr:col>50</xdr:col>
      <xdr:colOff>97971</xdr:colOff>
      <xdr:row>5</xdr:row>
      <xdr:rowOff>54429</xdr:rowOff>
    </xdr:from>
    <xdr:to>
      <xdr:col>60</xdr:col>
      <xdr:colOff>359228</xdr:colOff>
      <xdr:row>10</xdr:row>
      <xdr:rowOff>32657</xdr:rowOff>
    </xdr:to>
    <xdr:sp macro="" textlink="">
      <xdr:nvSpPr>
        <xdr:cNvPr id="14" name="吹き出し: 角を丸めた四角形 13">
          <a:extLst>
            <a:ext uri="{FF2B5EF4-FFF2-40B4-BE49-F238E27FC236}">
              <a16:creationId xmlns:a16="http://schemas.microsoft.com/office/drawing/2014/main" id="{DA83148C-D3B0-48D7-9A8A-872F64EFFC1E}"/>
            </a:ext>
          </a:extLst>
        </xdr:cNvPr>
        <xdr:cNvSpPr/>
      </xdr:nvSpPr>
      <xdr:spPr>
        <a:xfrm>
          <a:off x="10384971" y="1524000"/>
          <a:ext cx="5192486" cy="1883228"/>
        </a:xfrm>
        <a:prstGeom prst="wedgeRoundRectCallout">
          <a:avLst>
            <a:gd name="adj1" fmla="val -48024"/>
            <a:gd name="adj2" fmla="val 596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a:solidFill>
                <a:sysClr val="windowText" lastClr="000000"/>
              </a:solidFill>
              <a:effectLst/>
              <a:latin typeface="+mn-lt"/>
              <a:ea typeface="+mn-ea"/>
              <a:cs typeface="+mn-cs"/>
            </a:rPr>
            <a:t>1</a:t>
          </a:r>
          <a:r>
            <a:rPr kumimoji="1" lang="ja-JP" altLang="ja-JP" sz="1600">
              <a:solidFill>
                <a:sysClr val="windowText" lastClr="000000"/>
              </a:solidFill>
              <a:effectLst/>
              <a:latin typeface="+mn-lt"/>
              <a:ea typeface="+mn-ea"/>
              <a:cs typeface="+mn-cs"/>
            </a:rPr>
            <a:t>サンプルにつき１枚必要です。</a:t>
          </a:r>
          <a:endParaRPr lang="ja-JP" altLang="ja-JP" sz="1600">
            <a:solidFill>
              <a:sysClr val="windowText" lastClr="000000"/>
            </a:solidFill>
            <a:effectLst/>
          </a:endParaRPr>
        </a:p>
        <a:p>
          <a:r>
            <a:rPr kumimoji="1" lang="ja-JP" altLang="ja-JP" sz="1600" b="1">
              <a:solidFill>
                <a:sysClr val="windowText" lastClr="000000"/>
              </a:solidFill>
              <a:effectLst/>
              <a:latin typeface="+mn-lt"/>
              <a:ea typeface="+mn-ea"/>
              <a:cs typeface="+mn-cs"/>
            </a:rPr>
            <a:t>同じ分析内容で複数検体ある場合</a:t>
          </a:r>
          <a:r>
            <a:rPr kumimoji="1" lang="ja-JP" altLang="ja-JP" sz="1600">
              <a:solidFill>
                <a:sysClr val="windowText" lastClr="000000"/>
              </a:solidFill>
              <a:effectLst/>
              <a:latin typeface="+mn-lt"/>
              <a:ea typeface="+mn-ea"/>
              <a:cs typeface="+mn-cs"/>
            </a:rPr>
            <a:t>は、</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「複数検体明細一覧」</a:t>
          </a:r>
          <a:r>
            <a:rPr kumimoji="1" lang="ja-JP" altLang="en-US" sz="1600">
              <a:solidFill>
                <a:sysClr val="windowText" lastClr="000000"/>
              </a:solidFill>
              <a:effectLst/>
              <a:latin typeface="+mn-lt"/>
              <a:ea typeface="+mn-ea"/>
              <a:cs typeface="+mn-cs"/>
            </a:rPr>
            <a:t>を記入いただければ</a:t>
          </a:r>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左記の依頼書と「複数検体明細一覧」のみで</a:t>
          </a:r>
          <a:r>
            <a:rPr kumimoji="1" lang="en-US" altLang="ja-JP" sz="1600">
              <a:solidFill>
                <a:sysClr val="windowText" lastClr="000000"/>
              </a:solidFill>
              <a:effectLst/>
              <a:latin typeface="+mn-lt"/>
              <a:ea typeface="+mn-ea"/>
              <a:cs typeface="+mn-cs"/>
            </a:rPr>
            <a:t>OK</a:t>
          </a:r>
          <a:r>
            <a:rPr kumimoji="1" lang="ja-JP" altLang="en-US" sz="1600">
              <a:solidFill>
                <a:sysClr val="windowText" lastClr="000000"/>
              </a:solidFill>
              <a:effectLst/>
              <a:latin typeface="+mn-lt"/>
              <a:ea typeface="+mn-ea"/>
              <a:cs typeface="+mn-cs"/>
            </a:rPr>
            <a:t>です。</a:t>
          </a:r>
          <a:endParaRPr kumimoji="1" lang="en-US" altLang="ja-JP" sz="1600">
            <a:solidFill>
              <a:sysClr val="windowText" lastClr="000000"/>
            </a:solidFill>
            <a:effectLst/>
            <a:latin typeface="+mn-lt"/>
            <a:ea typeface="+mn-ea"/>
            <a:cs typeface="+mn-cs"/>
          </a:endParaRPr>
        </a:p>
        <a:p>
          <a:endParaRPr kumimoji="1" lang="ja-JP" altLang="en-US" sz="1600">
            <a:solidFill>
              <a:sysClr val="windowText" lastClr="000000"/>
            </a:solidFill>
          </a:endParaRPr>
        </a:p>
      </xdr:txBody>
    </xdr:sp>
    <xdr:clientData/>
  </xdr:twoCellAnchor>
  <xdr:twoCellAnchor>
    <xdr:from>
      <xdr:col>50</xdr:col>
      <xdr:colOff>119743</xdr:colOff>
      <xdr:row>18</xdr:row>
      <xdr:rowOff>283029</xdr:rowOff>
    </xdr:from>
    <xdr:to>
      <xdr:col>60</xdr:col>
      <xdr:colOff>293915</xdr:colOff>
      <xdr:row>23</xdr:row>
      <xdr:rowOff>435429</xdr:rowOff>
    </xdr:to>
    <xdr:sp macro="" textlink="">
      <xdr:nvSpPr>
        <xdr:cNvPr id="15" name="吹き出し: 角を丸めた四角形 14">
          <a:extLst>
            <a:ext uri="{FF2B5EF4-FFF2-40B4-BE49-F238E27FC236}">
              <a16:creationId xmlns:a16="http://schemas.microsoft.com/office/drawing/2014/main" id="{6A934931-D2A3-4A95-AA27-0C9EF1437810}"/>
            </a:ext>
          </a:extLst>
        </xdr:cNvPr>
        <xdr:cNvSpPr/>
      </xdr:nvSpPr>
      <xdr:spPr>
        <a:xfrm>
          <a:off x="10406743" y="6379029"/>
          <a:ext cx="5105401" cy="2177143"/>
        </a:xfrm>
        <a:prstGeom prst="wedgeRoundRectCallout">
          <a:avLst>
            <a:gd name="adj1" fmla="val -51765"/>
            <a:gd name="adj2" fmla="val 596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a:solidFill>
                <a:sysClr val="windowText" lastClr="000000"/>
              </a:solidFill>
              <a:effectLst/>
              <a:latin typeface="+mn-lt"/>
              <a:ea typeface="+mn-ea"/>
              <a:cs typeface="+mn-cs"/>
            </a:rPr>
            <a:t>セルの</a:t>
          </a:r>
          <a:r>
            <a:rPr kumimoji="1" lang="ja-JP" altLang="ja-JP" sz="1800" b="1">
              <a:solidFill>
                <a:sysClr val="windowText" lastClr="000000"/>
              </a:solidFill>
              <a:effectLst/>
              <a:latin typeface="+mn-lt"/>
              <a:ea typeface="+mn-ea"/>
              <a:cs typeface="+mn-cs"/>
            </a:rPr>
            <a:t>プルダウン</a:t>
          </a:r>
          <a:r>
            <a:rPr kumimoji="1" lang="ja-JP" altLang="ja-JP" sz="1800">
              <a:solidFill>
                <a:sysClr val="windowText" lastClr="000000"/>
              </a:solidFill>
              <a:effectLst/>
              <a:latin typeface="+mn-lt"/>
              <a:ea typeface="+mn-ea"/>
              <a:cs typeface="+mn-cs"/>
            </a:rPr>
            <a:t>から</a:t>
          </a:r>
          <a:endParaRPr lang="ja-JP" altLang="ja-JP" sz="1800">
            <a:solidFill>
              <a:sysClr val="windowText" lastClr="000000"/>
            </a:solidFill>
            <a:effectLst/>
          </a:endParaRPr>
        </a:p>
        <a:p>
          <a:r>
            <a:rPr kumimoji="1" lang="ja-JP" altLang="ja-JP" sz="1800" b="1">
              <a:solidFill>
                <a:srgbClr val="FF0000"/>
              </a:solidFill>
              <a:effectLst/>
              <a:latin typeface="+mn-lt"/>
              <a:ea typeface="+mn-ea"/>
              <a:cs typeface="+mn-cs"/>
            </a:rPr>
            <a:t>以下２つの質問に必ず回答ください。</a:t>
          </a:r>
          <a:endParaRPr lang="ja-JP" altLang="ja-JP" sz="1800" b="1">
            <a:solidFill>
              <a:srgbClr val="FF0000"/>
            </a:solidFill>
            <a:effectLst/>
          </a:endParaRPr>
        </a:p>
        <a:p>
          <a:r>
            <a:rPr kumimoji="1" lang="ja-JP" altLang="ja-JP" sz="1800">
              <a:solidFill>
                <a:sysClr val="windowText" lastClr="000000"/>
              </a:solidFill>
              <a:effectLst/>
              <a:latin typeface="+mn-lt"/>
              <a:ea typeface="+mn-ea"/>
              <a:cs typeface="+mn-cs"/>
            </a:rPr>
            <a:t>「前回依頼番号はありますか？」</a:t>
          </a:r>
          <a:endParaRPr lang="ja-JP" altLang="ja-JP" sz="1800">
            <a:solidFill>
              <a:sysClr val="windowText" lastClr="000000"/>
            </a:solidFill>
            <a:effectLst/>
          </a:endParaRPr>
        </a:p>
        <a:p>
          <a:r>
            <a:rPr kumimoji="1" lang="ja-JP" altLang="ja-JP" sz="1800">
              <a:solidFill>
                <a:sysClr val="windowText" lastClr="000000"/>
              </a:solidFill>
              <a:effectLst/>
              <a:latin typeface="+mn-lt"/>
              <a:ea typeface="+mn-ea"/>
              <a:cs typeface="+mn-cs"/>
            </a:rPr>
            <a:t>「今回の分析項目について選択して下さい」</a:t>
          </a:r>
          <a:endParaRPr lang="ja-JP" altLang="ja-JP" sz="1800">
            <a:solidFill>
              <a:sysClr val="windowText" lastClr="000000"/>
            </a:solidFill>
            <a:effectLst/>
          </a:endParaRPr>
        </a:p>
        <a:p>
          <a:pPr algn="l"/>
          <a:endParaRPr kumimoji="1" lang="ja-JP" altLang="en-US" sz="1800">
            <a:solidFill>
              <a:sysClr val="windowText" lastClr="000000"/>
            </a:solidFill>
          </a:endParaRPr>
        </a:p>
      </xdr:txBody>
    </xdr:sp>
    <xdr:clientData/>
  </xdr:twoCellAnchor>
  <xdr:twoCellAnchor>
    <xdr:from>
      <xdr:col>50</xdr:col>
      <xdr:colOff>108857</xdr:colOff>
      <xdr:row>10</xdr:row>
      <xdr:rowOff>370114</xdr:rowOff>
    </xdr:from>
    <xdr:to>
      <xdr:col>59</xdr:col>
      <xdr:colOff>522513</xdr:colOff>
      <xdr:row>17</xdr:row>
      <xdr:rowOff>175985</xdr:rowOff>
    </xdr:to>
    <xdr:grpSp>
      <xdr:nvGrpSpPr>
        <xdr:cNvPr id="24" name="グループ化 23">
          <a:extLst>
            <a:ext uri="{FF2B5EF4-FFF2-40B4-BE49-F238E27FC236}">
              <a16:creationId xmlns:a16="http://schemas.microsoft.com/office/drawing/2014/main" id="{DCDFBD42-6E35-4C71-97AF-061EC0C68C0B}"/>
            </a:ext>
          </a:extLst>
        </xdr:cNvPr>
        <xdr:cNvGrpSpPr/>
      </xdr:nvGrpSpPr>
      <xdr:grpSpPr>
        <a:xfrm>
          <a:off x="10395857" y="3744685"/>
          <a:ext cx="4724399" cy="2146300"/>
          <a:chOff x="9550400" y="3543300"/>
          <a:chExt cx="4483099" cy="2146300"/>
        </a:xfrm>
      </xdr:grpSpPr>
      <xdr:sp macro="" textlink="">
        <xdr:nvSpPr>
          <xdr:cNvPr id="25" name="吹き出し: 角を丸めた四角形 24">
            <a:extLst>
              <a:ext uri="{FF2B5EF4-FFF2-40B4-BE49-F238E27FC236}">
                <a16:creationId xmlns:a16="http://schemas.microsoft.com/office/drawing/2014/main" id="{7EB50540-785D-4C3E-A86F-75632C1F870A}"/>
              </a:ext>
            </a:extLst>
          </xdr:cNvPr>
          <xdr:cNvSpPr/>
        </xdr:nvSpPr>
        <xdr:spPr>
          <a:xfrm>
            <a:off x="9550400" y="3543300"/>
            <a:ext cx="4483099" cy="1090123"/>
          </a:xfrm>
          <a:prstGeom prst="wedgeRoundRectCallout">
            <a:avLst>
              <a:gd name="adj1" fmla="val -45071"/>
              <a:gd name="adj2" fmla="val 6571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effectLst/>
                <a:latin typeface="+mn-lt"/>
                <a:ea typeface="+mn-ea"/>
                <a:cs typeface="+mn-cs"/>
              </a:rPr>
              <a:t>「</a:t>
            </a:r>
            <a:r>
              <a:rPr kumimoji="1" lang="ja-JP" altLang="ja-JP" sz="1800" b="1">
                <a:solidFill>
                  <a:sysClr val="windowText" lastClr="000000"/>
                </a:solidFill>
                <a:effectLst/>
                <a:latin typeface="+mn-lt"/>
                <a:ea typeface="+mn-ea"/>
                <a:cs typeface="+mn-cs"/>
              </a:rPr>
              <a:t>同一サンプル</a:t>
            </a:r>
            <a:r>
              <a:rPr kumimoji="1" lang="ja-JP" altLang="en-US" sz="1800" b="1">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とは、同じサンプル</a:t>
            </a:r>
            <a:r>
              <a:rPr kumimoji="1" lang="ja-JP" altLang="en-US" sz="1800">
                <a:solidFill>
                  <a:sysClr val="windowText" lastClr="000000"/>
                </a:solidFill>
                <a:effectLst/>
                <a:latin typeface="+mn-lt"/>
                <a:ea typeface="+mn-ea"/>
                <a:cs typeface="+mn-cs"/>
              </a:rPr>
              <a:t>を</a:t>
            </a:r>
            <a:endParaRPr lang="ja-JP" altLang="ja-JP" sz="1800">
              <a:solidFill>
                <a:sysClr val="windowText" lastClr="000000"/>
              </a:solidFill>
              <a:effectLst/>
            </a:endParaRPr>
          </a:p>
          <a:p>
            <a:pPr algn="l"/>
            <a:r>
              <a:rPr kumimoji="1" lang="ja-JP" altLang="ja-JP" sz="1800">
                <a:solidFill>
                  <a:sysClr val="windowText" lastClr="000000"/>
                </a:solidFill>
                <a:effectLst/>
                <a:latin typeface="+mn-lt"/>
                <a:ea typeface="+mn-ea"/>
                <a:cs typeface="+mn-cs"/>
              </a:rPr>
              <a:t>複数のボトルで送付いただく場合です</a:t>
            </a:r>
            <a:r>
              <a:rPr kumimoji="1" lang="ja-JP" altLang="en-US" sz="1800">
                <a:solidFill>
                  <a:sysClr val="windowText" lastClr="000000"/>
                </a:solidFill>
                <a:effectLst/>
                <a:latin typeface="+mn-lt"/>
                <a:ea typeface="+mn-ea"/>
                <a:cs typeface="+mn-cs"/>
              </a:rPr>
              <a:t>。</a:t>
            </a:r>
            <a:endParaRPr kumimoji="1" lang="ja-JP" altLang="en-US" sz="1800">
              <a:solidFill>
                <a:sysClr val="windowText" lastClr="000000"/>
              </a:solidFill>
            </a:endParaRPr>
          </a:p>
        </xdr:txBody>
      </xdr:sp>
      <xdr:grpSp>
        <xdr:nvGrpSpPr>
          <xdr:cNvPr id="26" name="グループ化 25">
            <a:extLst>
              <a:ext uri="{FF2B5EF4-FFF2-40B4-BE49-F238E27FC236}">
                <a16:creationId xmlns:a16="http://schemas.microsoft.com/office/drawing/2014/main" id="{43A2B31F-E3B1-4757-A651-60D0ED0D73FF}"/>
              </a:ext>
            </a:extLst>
          </xdr:cNvPr>
          <xdr:cNvGrpSpPr/>
        </xdr:nvGrpSpPr>
        <xdr:grpSpPr>
          <a:xfrm>
            <a:off x="11160421" y="4515236"/>
            <a:ext cx="1704679" cy="1174364"/>
            <a:chOff x="10969921" y="4540636"/>
            <a:chExt cx="1704679" cy="1174364"/>
          </a:xfrm>
        </xdr:grpSpPr>
        <xdr:grpSp>
          <xdr:nvGrpSpPr>
            <xdr:cNvPr id="27" name="グループ化 26">
              <a:extLst>
                <a:ext uri="{FF2B5EF4-FFF2-40B4-BE49-F238E27FC236}">
                  <a16:creationId xmlns:a16="http://schemas.microsoft.com/office/drawing/2014/main" id="{C8BB19F6-5965-4CC0-9B5C-21450DB7FE2B}"/>
                </a:ext>
              </a:extLst>
            </xdr:cNvPr>
            <xdr:cNvGrpSpPr/>
          </xdr:nvGrpSpPr>
          <xdr:grpSpPr>
            <a:xfrm>
              <a:off x="10969921" y="4540636"/>
              <a:ext cx="650579" cy="1148964"/>
              <a:chOff x="16143514" y="6444342"/>
              <a:chExt cx="631372" cy="1132115"/>
            </a:xfrm>
          </xdr:grpSpPr>
          <xdr:sp macro="" textlink="">
            <xdr:nvSpPr>
              <xdr:cNvPr id="34" name="円柱 33">
                <a:extLst>
                  <a:ext uri="{FF2B5EF4-FFF2-40B4-BE49-F238E27FC236}">
                    <a16:creationId xmlns:a16="http://schemas.microsoft.com/office/drawing/2014/main" id="{0DD69F1B-B098-4003-AB8E-F04BF447B90D}"/>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5" name="フローチャート: 磁気ディスク 34">
                <a:extLst>
                  <a:ext uri="{FF2B5EF4-FFF2-40B4-BE49-F238E27FC236}">
                    <a16:creationId xmlns:a16="http://schemas.microsoft.com/office/drawing/2014/main" id="{48DC1021-2D59-4AC4-A357-3AC3779904AC}"/>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grpSp>
          <xdr:nvGrpSpPr>
            <xdr:cNvPr id="28" name="グループ化 27">
              <a:extLst>
                <a:ext uri="{FF2B5EF4-FFF2-40B4-BE49-F238E27FC236}">
                  <a16:creationId xmlns:a16="http://schemas.microsoft.com/office/drawing/2014/main" id="{CA1D2F84-5BC8-48EC-BDEB-33E1B51F3A0F}"/>
                </a:ext>
              </a:extLst>
            </xdr:cNvPr>
            <xdr:cNvGrpSpPr/>
          </xdr:nvGrpSpPr>
          <xdr:grpSpPr>
            <a:xfrm>
              <a:off x="12024021" y="4540636"/>
              <a:ext cx="650579" cy="1148964"/>
              <a:chOff x="16143514" y="6444342"/>
              <a:chExt cx="631372" cy="1132115"/>
            </a:xfrm>
          </xdr:grpSpPr>
          <xdr:sp macro="" textlink="">
            <xdr:nvSpPr>
              <xdr:cNvPr id="32" name="円柱 31">
                <a:extLst>
                  <a:ext uri="{FF2B5EF4-FFF2-40B4-BE49-F238E27FC236}">
                    <a16:creationId xmlns:a16="http://schemas.microsoft.com/office/drawing/2014/main" id="{3AD4781A-220C-4FF4-A761-CFD8746DAD93}"/>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3" name="フローチャート: 磁気ディスク 32">
                <a:extLst>
                  <a:ext uri="{FF2B5EF4-FFF2-40B4-BE49-F238E27FC236}">
                    <a16:creationId xmlns:a16="http://schemas.microsoft.com/office/drawing/2014/main" id="{39756D99-015B-4C83-A827-648B67514FD7}"/>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sp macro="" textlink="">
          <xdr:nvSpPr>
            <xdr:cNvPr id="29" name="円柱 28">
              <a:extLst>
                <a:ext uri="{FF2B5EF4-FFF2-40B4-BE49-F238E27FC236}">
                  <a16:creationId xmlns:a16="http://schemas.microsoft.com/office/drawing/2014/main" id="{19ACD999-577F-4FAC-8CE9-93E7C1112C07}"/>
                </a:ext>
              </a:extLst>
            </xdr:cNvPr>
            <xdr:cNvSpPr/>
          </xdr:nvSpPr>
          <xdr:spPr>
            <a:xfrm>
              <a:off x="10972800" y="48514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r>
                <a:rPr kumimoji="1" lang="en-US" altLang="ja-JP" sz="1100">
                  <a:solidFill>
                    <a:sysClr val="windowText" lastClr="000000"/>
                  </a:solidFill>
                </a:rPr>
                <a:t>1/2</a:t>
              </a:r>
            </a:p>
          </xdr:txBody>
        </xdr:sp>
        <xdr:sp macro="" textlink="">
          <xdr:nvSpPr>
            <xdr:cNvPr id="30" name="円柱 29">
              <a:extLst>
                <a:ext uri="{FF2B5EF4-FFF2-40B4-BE49-F238E27FC236}">
                  <a16:creationId xmlns:a16="http://schemas.microsoft.com/office/drawing/2014/main" id="{D0FDC485-069B-4802-9D72-E4F530C369CE}"/>
                </a:ext>
              </a:extLst>
            </xdr:cNvPr>
            <xdr:cNvSpPr/>
          </xdr:nvSpPr>
          <xdr:spPr>
            <a:xfrm>
              <a:off x="12026900" y="48641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endParaRPr kumimoji="1" lang="en-US" altLang="ja-JP" sz="1100">
                <a:solidFill>
                  <a:sysClr val="windowText" lastClr="000000"/>
                </a:solidFill>
              </a:endParaRPr>
            </a:p>
            <a:p>
              <a:pPr algn="ctr"/>
              <a:r>
                <a:rPr kumimoji="1" lang="en-US" altLang="ja-JP" sz="1100">
                  <a:solidFill>
                    <a:sysClr val="windowText" lastClr="000000"/>
                  </a:solidFill>
                </a:rPr>
                <a:t>2/2</a:t>
              </a:r>
              <a:endParaRPr kumimoji="1" lang="ja-JP" altLang="en-US" sz="1100">
                <a:solidFill>
                  <a:sysClr val="windowText" lastClr="000000"/>
                </a:solidFill>
              </a:endParaRPr>
            </a:p>
          </xdr:txBody>
        </xdr:sp>
        <xdr:sp macro="" textlink="">
          <xdr:nvSpPr>
            <xdr:cNvPr id="31" name="テキスト ボックス 30">
              <a:extLst>
                <a:ext uri="{FF2B5EF4-FFF2-40B4-BE49-F238E27FC236}">
                  <a16:creationId xmlns:a16="http://schemas.microsoft.com/office/drawing/2014/main" id="{B7F49F24-797C-4DD8-9C60-DE3953FD75D1}"/>
                </a:ext>
              </a:extLst>
            </xdr:cNvPr>
            <xdr:cNvSpPr txBox="1"/>
          </xdr:nvSpPr>
          <xdr:spPr>
            <a:xfrm>
              <a:off x="11518900" y="4914900"/>
              <a:ext cx="6223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rPr>
                <a:t>＋</a:t>
              </a:r>
            </a:p>
          </xdr:txBody>
        </xdr:sp>
      </xdr:grpSp>
    </xdr:grpSp>
    <xdr:clientData/>
  </xdr:twoCellAnchor>
  <xdr:twoCellAnchor>
    <xdr:from>
      <xdr:col>50</xdr:col>
      <xdr:colOff>191566</xdr:colOff>
      <xdr:row>0</xdr:row>
      <xdr:rowOff>87086</xdr:rowOff>
    </xdr:from>
    <xdr:to>
      <xdr:col>65</xdr:col>
      <xdr:colOff>377774</xdr:colOff>
      <xdr:row>4</xdr:row>
      <xdr:rowOff>87086</xdr:rowOff>
    </xdr:to>
    <xdr:grpSp>
      <xdr:nvGrpSpPr>
        <xdr:cNvPr id="41" name="グループ化 40">
          <a:extLst>
            <a:ext uri="{FF2B5EF4-FFF2-40B4-BE49-F238E27FC236}">
              <a16:creationId xmlns:a16="http://schemas.microsoft.com/office/drawing/2014/main" id="{13699669-86C1-41A9-A818-D3708D923B5F}"/>
            </a:ext>
          </a:extLst>
        </xdr:cNvPr>
        <xdr:cNvGrpSpPr/>
      </xdr:nvGrpSpPr>
      <xdr:grpSpPr>
        <a:xfrm>
          <a:off x="10478566" y="87086"/>
          <a:ext cx="8219865" cy="1208314"/>
          <a:chOff x="10478566" y="87086"/>
          <a:chExt cx="8219865" cy="1208314"/>
        </a:xfrm>
      </xdr:grpSpPr>
      <xdr:pic>
        <xdr:nvPicPr>
          <xdr:cNvPr id="38" name="図 37">
            <a:extLst>
              <a:ext uri="{FF2B5EF4-FFF2-40B4-BE49-F238E27FC236}">
                <a16:creationId xmlns:a16="http://schemas.microsoft.com/office/drawing/2014/main" id="{FE4B4823-0328-4EF6-947D-F97B3AB9D4BB}"/>
              </a:ext>
            </a:extLst>
          </xdr:cNvPr>
          <xdr:cNvPicPr>
            <a:picLocks noChangeAspect="1"/>
          </xdr:cNvPicPr>
        </xdr:nvPicPr>
        <xdr:blipFill>
          <a:blip xmlns:r="http://schemas.openxmlformats.org/officeDocument/2006/relationships" r:embed="rId4"/>
          <a:stretch>
            <a:fillRect/>
          </a:stretch>
        </xdr:blipFill>
        <xdr:spPr>
          <a:xfrm>
            <a:off x="11190513" y="696686"/>
            <a:ext cx="7507918" cy="333411"/>
          </a:xfrm>
          <a:prstGeom prst="rect">
            <a:avLst/>
          </a:prstGeom>
        </xdr:spPr>
      </xdr:pic>
      <xdr:sp macro="" textlink="">
        <xdr:nvSpPr>
          <xdr:cNvPr id="39" name="吹き出し: 角を丸めた四角形 38">
            <a:extLst>
              <a:ext uri="{FF2B5EF4-FFF2-40B4-BE49-F238E27FC236}">
                <a16:creationId xmlns:a16="http://schemas.microsoft.com/office/drawing/2014/main" id="{0916BD6E-5E77-48C3-B127-449FEAFC3474}"/>
              </a:ext>
            </a:extLst>
          </xdr:cNvPr>
          <xdr:cNvSpPr/>
        </xdr:nvSpPr>
        <xdr:spPr>
          <a:xfrm>
            <a:off x="10722426" y="87086"/>
            <a:ext cx="5736773" cy="457200"/>
          </a:xfrm>
          <a:prstGeom prst="wedgeRoundRectCallout">
            <a:avLst>
              <a:gd name="adj1" fmla="val -43071"/>
              <a:gd name="adj2" fmla="val 874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effectLst/>
                <a:latin typeface="+mn-lt"/>
                <a:ea typeface="+mn-ea"/>
                <a:cs typeface="+mn-cs"/>
              </a:rPr>
              <a:t>約款の内容をご確認の上、</a:t>
            </a:r>
            <a:r>
              <a:rPr kumimoji="1" lang="ja-JP" altLang="ja-JP" sz="1400" b="1">
                <a:solidFill>
                  <a:sysClr val="windowText" lastClr="000000"/>
                </a:solidFill>
                <a:effectLst/>
                <a:latin typeface="+mn-lt"/>
                <a:ea typeface="+mn-ea"/>
                <a:cs typeface="+mn-cs"/>
              </a:rPr>
              <a:t>プルダウンして、チェックして下さい</a:t>
            </a:r>
            <a:endParaRPr lang="ja-JP" altLang="ja-JP" sz="1400">
              <a:solidFill>
                <a:sysClr val="windowText" lastClr="000000"/>
              </a:solidFill>
              <a:effectLst/>
            </a:endParaRPr>
          </a:p>
          <a:p>
            <a:pPr algn="l"/>
            <a:endParaRPr kumimoji="1" lang="ja-JP" altLang="en-US" sz="1400">
              <a:solidFill>
                <a:sysClr val="windowText" lastClr="000000"/>
              </a:solidFill>
            </a:endParaRPr>
          </a:p>
        </xdr:txBody>
      </xdr:sp>
      <xdr:pic>
        <xdr:nvPicPr>
          <xdr:cNvPr id="40" name="図 39">
            <a:extLst>
              <a:ext uri="{FF2B5EF4-FFF2-40B4-BE49-F238E27FC236}">
                <a16:creationId xmlns:a16="http://schemas.microsoft.com/office/drawing/2014/main" id="{4AA9D0EB-B4B1-45C9-8241-7F90040CCFB4}"/>
              </a:ext>
            </a:extLst>
          </xdr:cNvPr>
          <xdr:cNvPicPr>
            <a:picLocks noChangeAspect="1"/>
          </xdr:cNvPicPr>
        </xdr:nvPicPr>
        <xdr:blipFill>
          <a:blip xmlns:r="http://schemas.openxmlformats.org/officeDocument/2006/relationships" r:embed="rId5"/>
          <a:stretch>
            <a:fillRect/>
          </a:stretch>
        </xdr:blipFill>
        <xdr:spPr>
          <a:xfrm>
            <a:off x="10526485" y="685800"/>
            <a:ext cx="638264" cy="562053"/>
          </a:xfrm>
          <a:prstGeom prst="rect">
            <a:avLst/>
          </a:prstGeom>
        </xdr:spPr>
      </xdr:pic>
      <xdr:sp macro="" textlink="">
        <xdr:nvSpPr>
          <xdr:cNvPr id="4" name="正方形/長方形 3">
            <a:extLst>
              <a:ext uri="{FF2B5EF4-FFF2-40B4-BE49-F238E27FC236}">
                <a16:creationId xmlns:a16="http://schemas.microsoft.com/office/drawing/2014/main" id="{D7644C95-B6B8-4C8A-A664-332E5C238EAE}"/>
              </a:ext>
            </a:extLst>
          </xdr:cNvPr>
          <xdr:cNvSpPr/>
        </xdr:nvSpPr>
        <xdr:spPr>
          <a:xfrm>
            <a:off x="10478566" y="1045029"/>
            <a:ext cx="777262" cy="2503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50</xdr:col>
      <xdr:colOff>108857</xdr:colOff>
      <xdr:row>34</xdr:row>
      <xdr:rowOff>185058</xdr:rowOff>
    </xdr:from>
    <xdr:to>
      <xdr:col>58</xdr:col>
      <xdr:colOff>10885</xdr:colOff>
      <xdr:row>38</xdr:row>
      <xdr:rowOff>163286</xdr:rowOff>
    </xdr:to>
    <xdr:sp macro="" textlink="">
      <xdr:nvSpPr>
        <xdr:cNvPr id="43" name="吹き出し: 角を丸めた四角形 42">
          <a:extLst>
            <a:ext uri="{FF2B5EF4-FFF2-40B4-BE49-F238E27FC236}">
              <a16:creationId xmlns:a16="http://schemas.microsoft.com/office/drawing/2014/main" id="{8AB9631C-0B12-4BB0-8728-220CF351B4EA}"/>
            </a:ext>
          </a:extLst>
        </xdr:cNvPr>
        <xdr:cNvSpPr/>
      </xdr:nvSpPr>
      <xdr:spPr>
        <a:xfrm>
          <a:off x="10395857" y="12594772"/>
          <a:ext cx="3592285" cy="1001485"/>
        </a:xfrm>
        <a:prstGeom prst="wedgeRoundRectCallout">
          <a:avLst>
            <a:gd name="adj1" fmla="val -50405"/>
            <a:gd name="adj2" fmla="val 6719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cap="none" spc="0">
              <a:ln w="0"/>
              <a:solidFill>
                <a:schemeClr val="tx1"/>
              </a:solidFill>
              <a:effectLst/>
            </a:rPr>
            <a:t>サンプル送付先はこちらです。</a:t>
          </a:r>
          <a:endParaRPr kumimoji="1" lang="en-US" altLang="ja-JP" sz="1800" b="0" cap="none" spc="0">
            <a:ln w="0"/>
            <a:solidFill>
              <a:schemeClr val="tx1"/>
            </a:solidFill>
            <a:effectLst/>
          </a:endParaRPr>
        </a:p>
        <a:p>
          <a:pPr algn="l"/>
          <a:r>
            <a:rPr kumimoji="1" lang="ja-JP" altLang="en-US" sz="1800" b="0" cap="none" spc="0">
              <a:ln w="0"/>
              <a:solidFill>
                <a:schemeClr val="tx1"/>
              </a:solidFill>
              <a:effectLst/>
            </a:rPr>
            <a:t>送付時に担当者名は不要です。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30</xdr:col>
      <xdr:colOff>236220</xdr:colOff>
      <xdr:row>41</xdr:row>
      <xdr:rowOff>22860</xdr:rowOff>
    </xdr:from>
    <xdr:ext cx="2272665" cy="447675"/>
    <xdr:pic>
      <xdr:nvPicPr>
        <xdr:cNvPr id="2" name="図 1">
          <a:extLst>
            <a:ext uri="{FF2B5EF4-FFF2-40B4-BE49-F238E27FC236}">
              <a16:creationId xmlns:a16="http://schemas.microsoft.com/office/drawing/2014/main" id="{8F677003-CCE1-4722-96B6-1EF6751DC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0020" y="14531340"/>
          <a:ext cx="2272665" cy="447675"/>
        </a:xfrm>
        <a:prstGeom prst="rect">
          <a:avLst/>
        </a:prstGeom>
      </xdr:spPr>
    </xdr:pic>
    <xdr:clientData/>
  </xdr:oneCellAnchor>
  <xdr:twoCellAnchor>
    <xdr:from>
      <xdr:col>12</xdr:col>
      <xdr:colOff>91440</xdr:colOff>
      <xdr:row>26</xdr:row>
      <xdr:rowOff>472440</xdr:rowOff>
    </xdr:from>
    <xdr:to>
      <xdr:col>14</xdr:col>
      <xdr:colOff>45720</xdr:colOff>
      <xdr:row>26</xdr:row>
      <xdr:rowOff>723900</xdr:rowOff>
    </xdr:to>
    <xdr:sp macro="" textlink="">
      <xdr:nvSpPr>
        <xdr:cNvPr id="5" name="テキスト ボックス 4">
          <a:extLst>
            <a:ext uri="{FF2B5EF4-FFF2-40B4-BE49-F238E27FC236}">
              <a16:creationId xmlns:a16="http://schemas.microsoft.com/office/drawing/2014/main" id="{FB778910-934C-4F02-9475-7752A84D817C}"/>
            </a:ext>
          </a:extLst>
        </xdr:cNvPr>
        <xdr:cNvSpPr txBox="1"/>
      </xdr:nvSpPr>
      <xdr:spPr>
        <a:xfrm>
          <a:off x="3108960" y="10195560"/>
          <a:ext cx="45720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xdr:from>
      <xdr:col>12</xdr:col>
      <xdr:colOff>91440</xdr:colOff>
      <xdr:row>25</xdr:row>
      <xdr:rowOff>464820</xdr:rowOff>
    </xdr:from>
    <xdr:to>
      <xdr:col>14</xdr:col>
      <xdr:colOff>45720</xdr:colOff>
      <xdr:row>25</xdr:row>
      <xdr:rowOff>716280</xdr:rowOff>
    </xdr:to>
    <xdr:sp macro="" textlink="">
      <xdr:nvSpPr>
        <xdr:cNvPr id="6" name="テキスト ボックス 5">
          <a:extLst>
            <a:ext uri="{FF2B5EF4-FFF2-40B4-BE49-F238E27FC236}">
              <a16:creationId xmlns:a16="http://schemas.microsoft.com/office/drawing/2014/main" id="{98B630AB-6C3A-4993-B350-29A69EB044C7}"/>
            </a:ext>
          </a:extLst>
        </xdr:cNvPr>
        <xdr:cNvSpPr txBox="1"/>
      </xdr:nvSpPr>
      <xdr:spPr>
        <a:xfrm>
          <a:off x="3108960" y="9380220"/>
          <a:ext cx="45720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editAs="oneCell">
    <xdr:from>
      <xdr:col>9</xdr:col>
      <xdr:colOff>57693</xdr:colOff>
      <xdr:row>25</xdr:row>
      <xdr:rowOff>185057</xdr:rowOff>
    </xdr:from>
    <xdr:to>
      <xdr:col>10</xdr:col>
      <xdr:colOff>166030</xdr:colOff>
      <xdr:row>25</xdr:row>
      <xdr:rowOff>546513</xdr:rowOff>
    </xdr:to>
    <xdr:pic>
      <xdr:nvPicPr>
        <xdr:cNvPr id="7" name="図 6">
          <a:extLst>
            <a:ext uri="{FF2B5EF4-FFF2-40B4-BE49-F238E27FC236}">
              <a16:creationId xmlns:a16="http://schemas.microsoft.com/office/drawing/2014/main" id="{1A0FDE6E-9A75-405E-9B32-81BD6A7450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41664" y="9133114"/>
          <a:ext cx="347823" cy="361456"/>
        </a:xfrm>
        <a:prstGeom prst="rect">
          <a:avLst/>
        </a:prstGeom>
      </xdr:spPr>
    </xdr:pic>
    <xdr:clientData/>
  </xdr:twoCellAnchor>
  <xdr:twoCellAnchor editAs="oneCell">
    <xdr:from>
      <xdr:col>9</xdr:col>
      <xdr:colOff>53343</xdr:colOff>
      <xdr:row>26</xdr:row>
      <xdr:rowOff>275680</xdr:rowOff>
    </xdr:from>
    <xdr:to>
      <xdr:col>10</xdr:col>
      <xdr:colOff>152400</xdr:colOff>
      <xdr:row>26</xdr:row>
      <xdr:rowOff>627065</xdr:rowOff>
    </xdr:to>
    <xdr:pic>
      <xdr:nvPicPr>
        <xdr:cNvPr id="8" name="図 7">
          <a:extLst>
            <a:ext uri="{FF2B5EF4-FFF2-40B4-BE49-F238E27FC236}">
              <a16:creationId xmlns:a16="http://schemas.microsoft.com/office/drawing/2014/main" id="{1EE51681-7C59-491B-8E89-E2284D3086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7314" y="10029280"/>
          <a:ext cx="338543" cy="351385"/>
        </a:xfrm>
        <a:prstGeom prst="rect">
          <a:avLst/>
        </a:prstGeom>
      </xdr:spPr>
    </xdr:pic>
    <xdr:clientData/>
  </xdr:twoCellAnchor>
  <xdr:twoCellAnchor>
    <xdr:from>
      <xdr:col>42</xdr:col>
      <xdr:colOff>97973</xdr:colOff>
      <xdr:row>4</xdr:row>
      <xdr:rowOff>206828</xdr:rowOff>
    </xdr:from>
    <xdr:to>
      <xdr:col>50</xdr:col>
      <xdr:colOff>174172</xdr:colOff>
      <xdr:row>9</xdr:row>
      <xdr:rowOff>206828</xdr:rowOff>
    </xdr:to>
    <xdr:sp macro="" textlink="">
      <xdr:nvSpPr>
        <xdr:cNvPr id="15" name="吹き出し: 角を丸めた四角形 14">
          <a:extLst>
            <a:ext uri="{FF2B5EF4-FFF2-40B4-BE49-F238E27FC236}">
              <a16:creationId xmlns:a16="http://schemas.microsoft.com/office/drawing/2014/main" id="{C762D893-8DEF-47FE-8B3F-B3FFD62A31B2}"/>
            </a:ext>
          </a:extLst>
        </xdr:cNvPr>
        <xdr:cNvSpPr/>
      </xdr:nvSpPr>
      <xdr:spPr>
        <a:xfrm>
          <a:off x="10384973" y="1415142"/>
          <a:ext cx="5225142" cy="1785257"/>
        </a:xfrm>
        <a:prstGeom prst="wedgeRoundRectCallout">
          <a:avLst>
            <a:gd name="adj1" fmla="val -48024"/>
            <a:gd name="adj2" fmla="val 596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a:solidFill>
                <a:sysClr val="windowText" lastClr="000000"/>
              </a:solidFill>
              <a:effectLst/>
              <a:latin typeface="+mn-lt"/>
              <a:ea typeface="+mn-ea"/>
              <a:cs typeface="+mn-cs"/>
            </a:rPr>
            <a:t>1</a:t>
          </a:r>
          <a:r>
            <a:rPr kumimoji="1" lang="ja-JP" altLang="ja-JP" sz="1600">
              <a:solidFill>
                <a:sysClr val="windowText" lastClr="000000"/>
              </a:solidFill>
              <a:effectLst/>
              <a:latin typeface="+mn-lt"/>
              <a:ea typeface="+mn-ea"/>
              <a:cs typeface="+mn-cs"/>
            </a:rPr>
            <a:t>サンプルにつき１枚必要です。</a:t>
          </a:r>
          <a:endParaRPr lang="ja-JP" altLang="ja-JP" sz="1600">
            <a:solidFill>
              <a:sysClr val="windowText" lastClr="000000"/>
            </a:solidFill>
            <a:effectLst/>
          </a:endParaRPr>
        </a:p>
        <a:p>
          <a:r>
            <a:rPr kumimoji="1" lang="ja-JP" altLang="ja-JP" sz="1600" b="1">
              <a:solidFill>
                <a:sysClr val="windowText" lastClr="000000"/>
              </a:solidFill>
              <a:effectLst/>
              <a:latin typeface="+mn-lt"/>
              <a:ea typeface="+mn-ea"/>
              <a:cs typeface="+mn-cs"/>
            </a:rPr>
            <a:t>同じ分析内容で複数検体ある場合</a:t>
          </a:r>
          <a:r>
            <a:rPr kumimoji="1" lang="ja-JP" altLang="ja-JP" sz="1600">
              <a:solidFill>
                <a:sysClr val="windowText" lastClr="000000"/>
              </a:solidFill>
              <a:effectLst/>
              <a:latin typeface="+mn-lt"/>
              <a:ea typeface="+mn-ea"/>
              <a:cs typeface="+mn-cs"/>
            </a:rPr>
            <a:t>は、</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「複数検体明細一覧」</a:t>
          </a:r>
          <a:r>
            <a:rPr kumimoji="1" lang="ja-JP" altLang="en-US" sz="1600">
              <a:solidFill>
                <a:sysClr val="windowText" lastClr="000000"/>
              </a:solidFill>
              <a:effectLst/>
              <a:latin typeface="+mn-lt"/>
              <a:ea typeface="+mn-ea"/>
              <a:cs typeface="+mn-cs"/>
            </a:rPr>
            <a:t>を記入いただければ</a:t>
          </a:r>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左記の依頼書と「複数検体明細一覧」のみで</a:t>
          </a:r>
          <a:r>
            <a:rPr kumimoji="1" lang="en-US" altLang="ja-JP" sz="1600">
              <a:solidFill>
                <a:sysClr val="windowText" lastClr="000000"/>
              </a:solidFill>
              <a:effectLst/>
              <a:latin typeface="+mn-lt"/>
              <a:ea typeface="+mn-ea"/>
              <a:cs typeface="+mn-cs"/>
            </a:rPr>
            <a:t>OK</a:t>
          </a:r>
          <a:r>
            <a:rPr kumimoji="1" lang="ja-JP" altLang="en-US" sz="1600">
              <a:solidFill>
                <a:sysClr val="windowText" lastClr="000000"/>
              </a:solidFill>
              <a:effectLst/>
              <a:latin typeface="+mn-lt"/>
              <a:ea typeface="+mn-ea"/>
              <a:cs typeface="+mn-cs"/>
            </a:rPr>
            <a:t>です。</a:t>
          </a:r>
          <a:endParaRPr kumimoji="1" lang="en-US" altLang="ja-JP" sz="1600">
            <a:solidFill>
              <a:sysClr val="windowText" lastClr="000000"/>
            </a:solidFill>
            <a:effectLst/>
            <a:latin typeface="+mn-lt"/>
            <a:ea typeface="+mn-ea"/>
            <a:cs typeface="+mn-cs"/>
          </a:endParaRPr>
        </a:p>
        <a:p>
          <a:endParaRPr kumimoji="1" lang="ja-JP" altLang="en-US" sz="1600">
            <a:solidFill>
              <a:sysClr val="windowText" lastClr="000000"/>
            </a:solidFill>
          </a:endParaRPr>
        </a:p>
      </xdr:txBody>
    </xdr:sp>
    <xdr:clientData/>
  </xdr:twoCellAnchor>
  <xdr:twoCellAnchor>
    <xdr:from>
      <xdr:col>42</xdr:col>
      <xdr:colOff>108857</xdr:colOff>
      <xdr:row>18</xdr:row>
      <xdr:rowOff>32657</xdr:rowOff>
    </xdr:from>
    <xdr:to>
      <xdr:col>50</xdr:col>
      <xdr:colOff>97972</xdr:colOff>
      <xdr:row>23</xdr:row>
      <xdr:rowOff>185057</xdr:rowOff>
    </xdr:to>
    <xdr:sp macro="" textlink="">
      <xdr:nvSpPr>
        <xdr:cNvPr id="16" name="吹き出し: 角を丸めた四角形 15">
          <a:extLst>
            <a:ext uri="{FF2B5EF4-FFF2-40B4-BE49-F238E27FC236}">
              <a16:creationId xmlns:a16="http://schemas.microsoft.com/office/drawing/2014/main" id="{6275FB09-B7B8-4064-A471-8742E4DB2CC3}"/>
            </a:ext>
          </a:extLst>
        </xdr:cNvPr>
        <xdr:cNvSpPr/>
      </xdr:nvSpPr>
      <xdr:spPr>
        <a:xfrm>
          <a:off x="10395857" y="6128657"/>
          <a:ext cx="5138058" cy="2177143"/>
        </a:xfrm>
        <a:prstGeom prst="wedgeRoundRectCallout">
          <a:avLst>
            <a:gd name="adj1" fmla="val -51765"/>
            <a:gd name="adj2" fmla="val 596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a:solidFill>
                <a:sysClr val="windowText" lastClr="000000"/>
              </a:solidFill>
              <a:effectLst/>
              <a:latin typeface="+mn-lt"/>
              <a:ea typeface="+mn-ea"/>
              <a:cs typeface="+mn-cs"/>
            </a:rPr>
            <a:t>セルの</a:t>
          </a:r>
          <a:r>
            <a:rPr kumimoji="1" lang="ja-JP" altLang="ja-JP" sz="1800" b="1">
              <a:solidFill>
                <a:sysClr val="windowText" lastClr="000000"/>
              </a:solidFill>
              <a:effectLst/>
              <a:latin typeface="+mn-lt"/>
              <a:ea typeface="+mn-ea"/>
              <a:cs typeface="+mn-cs"/>
            </a:rPr>
            <a:t>プルダウン</a:t>
          </a:r>
          <a:r>
            <a:rPr kumimoji="1" lang="ja-JP" altLang="ja-JP" sz="1800">
              <a:solidFill>
                <a:sysClr val="windowText" lastClr="000000"/>
              </a:solidFill>
              <a:effectLst/>
              <a:latin typeface="+mn-lt"/>
              <a:ea typeface="+mn-ea"/>
              <a:cs typeface="+mn-cs"/>
            </a:rPr>
            <a:t>から</a:t>
          </a:r>
          <a:endParaRPr lang="ja-JP" altLang="ja-JP" sz="1800">
            <a:solidFill>
              <a:sysClr val="windowText" lastClr="000000"/>
            </a:solidFill>
            <a:effectLst/>
          </a:endParaRPr>
        </a:p>
        <a:p>
          <a:r>
            <a:rPr kumimoji="1" lang="ja-JP" altLang="ja-JP" sz="1800" b="1">
              <a:solidFill>
                <a:srgbClr val="FF0000"/>
              </a:solidFill>
              <a:effectLst/>
              <a:latin typeface="+mn-lt"/>
              <a:ea typeface="+mn-ea"/>
              <a:cs typeface="+mn-cs"/>
            </a:rPr>
            <a:t>以下２つの質問に必ず回答ください。</a:t>
          </a:r>
          <a:endParaRPr lang="ja-JP" altLang="ja-JP" sz="1800" b="1">
            <a:solidFill>
              <a:srgbClr val="FF0000"/>
            </a:solidFill>
            <a:effectLst/>
          </a:endParaRPr>
        </a:p>
        <a:p>
          <a:r>
            <a:rPr kumimoji="1" lang="ja-JP" altLang="ja-JP" sz="1800">
              <a:solidFill>
                <a:sysClr val="windowText" lastClr="000000"/>
              </a:solidFill>
              <a:effectLst/>
              <a:latin typeface="+mn-lt"/>
              <a:ea typeface="+mn-ea"/>
              <a:cs typeface="+mn-cs"/>
            </a:rPr>
            <a:t>「前回依頼番号はありますか？」</a:t>
          </a:r>
          <a:endParaRPr lang="ja-JP" altLang="ja-JP" sz="1800">
            <a:solidFill>
              <a:sysClr val="windowText" lastClr="000000"/>
            </a:solidFill>
            <a:effectLst/>
          </a:endParaRPr>
        </a:p>
        <a:p>
          <a:r>
            <a:rPr kumimoji="1" lang="ja-JP" altLang="ja-JP" sz="1800">
              <a:solidFill>
                <a:sysClr val="windowText" lastClr="000000"/>
              </a:solidFill>
              <a:effectLst/>
              <a:latin typeface="+mn-lt"/>
              <a:ea typeface="+mn-ea"/>
              <a:cs typeface="+mn-cs"/>
            </a:rPr>
            <a:t>「今回の分析項目について選択して下さい」</a:t>
          </a:r>
          <a:endParaRPr lang="ja-JP" altLang="ja-JP" sz="1800">
            <a:solidFill>
              <a:sysClr val="windowText" lastClr="000000"/>
            </a:solidFill>
            <a:effectLst/>
          </a:endParaRPr>
        </a:p>
        <a:p>
          <a:pPr algn="l"/>
          <a:endParaRPr kumimoji="1" lang="ja-JP" altLang="en-US" sz="1800">
            <a:solidFill>
              <a:sysClr val="windowText" lastClr="000000"/>
            </a:solidFill>
          </a:endParaRPr>
        </a:p>
      </xdr:txBody>
    </xdr:sp>
    <xdr:clientData/>
  </xdr:twoCellAnchor>
  <xdr:twoCellAnchor>
    <xdr:from>
      <xdr:col>42</xdr:col>
      <xdr:colOff>76200</xdr:colOff>
      <xdr:row>10</xdr:row>
      <xdr:rowOff>250371</xdr:rowOff>
    </xdr:from>
    <xdr:to>
      <xdr:col>49</xdr:col>
      <xdr:colOff>272142</xdr:colOff>
      <xdr:row>17</xdr:row>
      <xdr:rowOff>56242</xdr:rowOff>
    </xdr:to>
    <xdr:grpSp>
      <xdr:nvGrpSpPr>
        <xdr:cNvPr id="25" name="グループ化 24">
          <a:extLst>
            <a:ext uri="{FF2B5EF4-FFF2-40B4-BE49-F238E27FC236}">
              <a16:creationId xmlns:a16="http://schemas.microsoft.com/office/drawing/2014/main" id="{6EC7B983-2FEB-4451-A4EE-29ED1683807B}"/>
            </a:ext>
          </a:extLst>
        </xdr:cNvPr>
        <xdr:cNvGrpSpPr/>
      </xdr:nvGrpSpPr>
      <xdr:grpSpPr>
        <a:xfrm>
          <a:off x="10363200" y="3624942"/>
          <a:ext cx="4724399" cy="2146300"/>
          <a:chOff x="9550400" y="3543300"/>
          <a:chExt cx="4483099" cy="2146300"/>
        </a:xfrm>
      </xdr:grpSpPr>
      <xdr:sp macro="" textlink="">
        <xdr:nvSpPr>
          <xdr:cNvPr id="26" name="吹き出し: 角を丸めた四角形 25">
            <a:extLst>
              <a:ext uri="{FF2B5EF4-FFF2-40B4-BE49-F238E27FC236}">
                <a16:creationId xmlns:a16="http://schemas.microsoft.com/office/drawing/2014/main" id="{21A03384-74C7-47C6-BA09-1F7053DBE6B8}"/>
              </a:ext>
            </a:extLst>
          </xdr:cNvPr>
          <xdr:cNvSpPr/>
        </xdr:nvSpPr>
        <xdr:spPr>
          <a:xfrm>
            <a:off x="9550400" y="3543300"/>
            <a:ext cx="4483099" cy="1090123"/>
          </a:xfrm>
          <a:prstGeom prst="wedgeRoundRectCallout">
            <a:avLst>
              <a:gd name="adj1" fmla="val -45071"/>
              <a:gd name="adj2" fmla="val 6571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effectLst/>
                <a:latin typeface="+mn-lt"/>
                <a:ea typeface="+mn-ea"/>
                <a:cs typeface="+mn-cs"/>
              </a:rPr>
              <a:t>「</a:t>
            </a:r>
            <a:r>
              <a:rPr kumimoji="1" lang="ja-JP" altLang="ja-JP" sz="1800" b="1">
                <a:solidFill>
                  <a:sysClr val="windowText" lastClr="000000"/>
                </a:solidFill>
                <a:effectLst/>
                <a:latin typeface="+mn-lt"/>
                <a:ea typeface="+mn-ea"/>
                <a:cs typeface="+mn-cs"/>
              </a:rPr>
              <a:t>同一サンプル</a:t>
            </a:r>
            <a:r>
              <a:rPr kumimoji="1" lang="ja-JP" altLang="en-US" sz="1800" b="1">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とは、同じサンプル</a:t>
            </a:r>
            <a:r>
              <a:rPr kumimoji="1" lang="ja-JP" altLang="en-US" sz="1800">
                <a:solidFill>
                  <a:sysClr val="windowText" lastClr="000000"/>
                </a:solidFill>
                <a:effectLst/>
                <a:latin typeface="+mn-lt"/>
                <a:ea typeface="+mn-ea"/>
                <a:cs typeface="+mn-cs"/>
              </a:rPr>
              <a:t>を</a:t>
            </a:r>
            <a:endParaRPr lang="ja-JP" altLang="ja-JP" sz="1800">
              <a:solidFill>
                <a:sysClr val="windowText" lastClr="000000"/>
              </a:solidFill>
              <a:effectLst/>
            </a:endParaRPr>
          </a:p>
          <a:p>
            <a:pPr algn="l"/>
            <a:r>
              <a:rPr kumimoji="1" lang="ja-JP" altLang="ja-JP" sz="1800">
                <a:solidFill>
                  <a:sysClr val="windowText" lastClr="000000"/>
                </a:solidFill>
                <a:effectLst/>
                <a:latin typeface="+mn-lt"/>
                <a:ea typeface="+mn-ea"/>
                <a:cs typeface="+mn-cs"/>
              </a:rPr>
              <a:t>複数のボトルで送付いただく場合です</a:t>
            </a:r>
            <a:r>
              <a:rPr kumimoji="1" lang="ja-JP" altLang="en-US" sz="1800">
                <a:solidFill>
                  <a:sysClr val="windowText" lastClr="000000"/>
                </a:solidFill>
                <a:effectLst/>
                <a:latin typeface="+mn-lt"/>
                <a:ea typeface="+mn-ea"/>
                <a:cs typeface="+mn-cs"/>
              </a:rPr>
              <a:t>。</a:t>
            </a:r>
            <a:endParaRPr kumimoji="1" lang="ja-JP" altLang="en-US" sz="1800">
              <a:solidFill>
                <a:sysClr val="windowText" lastClr="000000"/>
              </a:solidFill>
            </a:endParaRPr>
          </a:p>
        </xdr:txBody>
      </xdr:sp>
      <xdr:grpSp>
        <xdr:nvGrpSpPr>
          <xdr:cNvPr id="27" name="グループ化 26">
            <a:extLst>
              <a:ext uri="{FF2B5EF4-FFF2-40B4-BE49-F238E27FC236}">
                <a16:creationId xmlns:a16="http://schemas.microsoft.com/office/drawing/2014/main" id="{E9DB59CF-3386-4D87-BE61-495A22AD9223}"/>
              </a:ext>
            </a:extLst>
          </xdr:cNvPr>
          <xdr:cNvGrpSpPr/>
        </xdr:nvGrpSpPr>
        <xdr:grpSpPr>
          <a:xfrm>
            <a:off x="11160421" y="4515236"/>
            <a:ext cx="1704679" cy="1174364"/>
            <a:chOff x="10969921" y="4540636"/>
            <a:chExt cx="1704679" cy="1174364"/>
          </a:xfrm>
        </xdr:grpSpPr>
        <xdr:grpSp>
          <xdr:nvGrpSpPr>
            <xdr:cNvPr id="28" name="グループ化 27">
              <a:extLst>
                <a:ext uri="{FF2B5EF4-FFF2-40B4-BE49-F238E27FC236}">
                  <a16:creationId xmlns:a16="http://schemas.microsoft.com/office/drawing/2014/main" id="{F54AB0C7-895B-4136-BF18-07EEDCA90A5C}"/>
                </a:ext>
              </a:extLst>
            </xdr:cNvPr>
            <xdr:cNvGrpSpPr/>
          </xdr:nvGrpSpPr>
          <xdr:grpSpPr>
            <a:xfrm>
              <a:off x="10969921" y="4540636"/>
              <a:ext cx="650579" cy="1148964"/>
              <a:chOff x="16143514" y="6444342"/>
              <a:chExt cx="631372" cy="1132115"/>
            </a:xfrm>
          </xdr:grpSpPr>
          <xdr:sp macro="" textlink="">
            <xdr:nvSpPr>
              <xdr:cNvPr id="35" name="円柱 34">
                <a:extLst>
                  <a:ext uri="{FF2B5EF4-FFF2-40B4-BE49-F238E27FC236}">
                    <a16:creationId xmlns:a16="http://schemas.microsoft.com/office/drawing/2014/main" id="{74B23C21-3EF8-43EC-B751-411919F54F6A}"/>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6" name="フローチャート: 磁気ディスク 35">
                <a:extLst>
                  <a:ext uri="{FF2B5EF4-FFF2-40B4-BE49-F238E27FC236}">
                    <a16:creationId xmlns:a16="http://schemas.microsoft.com/office/drawing/2014/main" id="{FECA286B-FE84-46B1-8B6A-7FFCF1327D2F}"/>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grpSp>
          <xdr:nvGrpSpPr>
            <xdr:cNvPr id="29" name="グループ化 28">
              <a:extLst>
                <a:ext uri="{FF2B5EF4-FFF2-40B4-BE49-F238E27FC236}">
                  <a16:creationId xmlns:a16="http://schemas.microsoft.com/office/drawing/2014/main" id="{3007DE3C-E2AA-4D93-AF80-68128D5493B5}"/>
                </a:ext>
              </a:extLst>
            </xdr:cNvPr>
            <xdr:cNvGrpSpPr/>
          </xdr:nvGrpSpPr>
          <xdr:grpSpPr>
            <a:xfrm>
              <a:off x="12024021" y="4540636"/>
              <a:ext cx="650579" cy="1148964"/>
              <a:chOff x="16143514" y="6444342"/>
              <a:chExt cx="631372" cy="1132115"/>
            </a:xfrm>
          </xdr:grpSpPr>
          <xdr:sp macro="" textlink="">
            <xdr:nvSpPr>
              <xdr:cNvPr id="33" name="円柱 32">
                <a:extLst>
                  <a:ext uri="{FF2B5EF4-FFF2-40B4-BE49-F238E27FC236}">
                    <a16:creationId xmlns:a16="http://schemas.microsoft.com/office/drawing/2014/main" id="{9D94ABAD-8A45-4828-AF12-4BCD6A10BFC9}"/>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4" name="フローチャート: 磁気ディスク 33">
                <a:extLst>
                  <a:ext uri="{FF2B5EF4-FFF2-40B4-BE49-F238E27FC236}">
                    <a16:creationId xmlns:a16="http://schemas.microsoft.com/office/drawing/2014/main" id="{F9E32EF5-AE0F-452E-A08E-B6A8B4C3FD75}"/>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sp macro="" textlink="">
          <xdr:nvSpPr>
            <xdr:cNvPr id="30" name="円柱 29">
              <a:extLst>
                <a:ext uri="{FF2B5EF4-FFF2-40B4-BE49-F238E27FC236}">
                  <a16:creationId xmlns:a16="http://schemas.microsoft.com/office/drawing/2014/main" id="{97C2065E-1AF4-4FB8-9F30-D59747463588}"/>
                </a:ext>
              </a:extLst>
            </xdr:cNvPr>
            <xdr:cNvSpPr/>
          </xdr:nvSpPr>
          <xdr:spPr>
            <a:xfrm>
              <a:off x="10972800" y="48514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r>
                <a:rPr kumimoji="1" lang="en-US" altLang="ja-JP" sz="1100">
                  <a:solidFill>
                    <a:sysClr val="windowText" lastClr="000000"/>
                  </a:solidFill>
                </a:rPr>
                <a:t>1/2</a:t>
              </a:r>
            </a:p>
          </xdr:txBody>
        </xdr:sp>
        <xdr:sp macro="" textlink="">
          <xdr:nvSpPr>
            <xdr:cNvPr id="31" name="円柱 30">
              <a:extLst>
                <a:ext uri="{FF2B5EF4-FFF2-40B4-BE49-F238E27FC236}">
                  <a16:creationId xmlns:a16="http://schemas.microsoft.com/office/drawing/2014/main" id="{E2B81436-DC64-4C51-9AAE-B743BBF0F1AD}"/>
                </a:ext>
              </a:extLst>
            </xdr:cNvPr>
            <xdr:cNvSpPr/>
          </xdr:nvSpPr>
          <xdr:spPr>
            <a:xfrm>
              <a:off x="12026900" y="48641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endParaRPr kumimoji="1" lang="en-US" altLang="ja-JP" sz="1100">
                <a:solidFill>
                  <a:sysClr val="windowText" lastClr="000000"/>
                </a:solidFill>
              </a:endParaRPr>
            </a:p>
            <a:p>
              <a:pPr algn="ctr"/>
              <a:r>
                <a:rPr kumimoji="1" lang="en-US" altLang="ja-JP" sz="1100">
                  <a:solidFill>
                    <a:sysClr val="windowText" lastClr="000000"/>
                  </a:solidFill>
                </a:rPr>
                <a:t>2/2</a:t>
              </a:r>
              <a:endParaRPr kumimoji="1" lang="ja-JP" altLang="en-US" sz="1100">
                <a:solidFill>
                  <a:sysClr val="windowText" lastClr="000000"/>
                </a:solidFill>
              </a:endParaRPr>
            </a:p>
          </xdr:txBody>
        </xdr:sp>
        <xdr:sp macro="" textlink="">
          <xdr:nvSpPr>
            <xdr:cNvPr id="32" name="テキスト ボックス 31">
              <a:extLst>
                <a:ext uri="{FF2B5EF4-FFF2-40B4-BE49-F238E27FC236}">
                  <a16:creationId xmlns:a16="http://schemas.microsoft.com/office/drawing/2014/main" id="{1D1B229A-AF68-4AB7-B98E-93A436BFB5D6}"/>
                </a:ext>
              </a:extLst>
            </xdr:cNvPr>
            <xdr:cNvSpPr txBox="1"/>
          </xdr:nvSpPr>
          <xdr:spPr>
            <a:xfrm>
              <a:off x="11518900" y="4914900"/>
              <a:ext cx="6223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rPr>
                <a:t>＋</a:t>
              </a:r>
            </a:p>
          </xdr:txBody>
        </xdr:sp>
      </xdr:grpSp>
    </xdr:grpSp>
    <xdr:clientData/>
  </xdr:twoCellAnchor>
  <xdr:twoCellAnchor>
    <xdr:from>
      <xdr:col>42</xdr:col>
      <xdr:colOff>87086</xdr:colOff>
      <xdr:row>0</xdr:row>
      <xdr:rowOff>0</xdr:rowOff>
    </xdr:from>
    <xdr:to>
      <xdr:col>53</xdr:col>
      <xdr:colOff>1296551</xdr:colOff>
      <xdr:row>4</xdr:row>
      <xdr:rowOff>0</xdr:rowOff>
    </xdr:to>
    <xdr:grpSp>
      <xdr:nvGrpSpPr>
        <xdr:cNvPr id="37" name="グループ化 36">
          <a:extLst>
            <a:ext uri="{FF2B5EF4-FFF2-40B4-BE49-F238E27FC236}">
              <a16:creationId xmlns:a16="http://schemas.microsoft.com/office/drawing/2014/main" id="{08761A9B-EE7A-4494-B841-8527FC9E535E}"/>
            </a:ext>
          </a:extLst>
        </xdr:cNvPr>
        <xdr:cNvGrpSpPr/>
      </xdr:nvGrpSpPr>
      <xdr:grpSpPr>
        <a:xfrm>
          <a:off x="10374086" y="0"/>
          <a:ext cx="8219865" cy="1208314"/>
          <a:chOff x="10478566" y="87086"/>
          <a:chExt cx="8219865" cy="1208314"/>
        </a:xfrm>
      </xdr:grpSpPr>
      <xdr:pic>
        <xdr:nvPicPr>
          <xdr:cNvPr id="38" name="図 37">
            <a:extLst>
              <a:ext uri="{FF2B5EF4-FFF2-40B4-BE49-F238E27FC236}">
                <a16:creationId xmlns:a16="http://schemas.microsoft.com/office/drawing/2014/main" id="{474B54B7-5D7E-4611-BA06-1DEEBECA3F05}"/>
              </a:ext>
            </a:extLst>
          </xdr:cNvPr>
          <xdr:cNvPicPr>
            <a:picLocks noChangeAspect="1"/>
          </xdr:cNvPicPr>
        </xdr:nvPicPr>
        <xdr:blipFill>
          <a:blip xmlns:r="http://schemas.openxmlformats.org/officeDocument/2006/relationships" r:embed="rId4"/>
          <a:stretch>
            <a:fillRect/>
          </a:stretch>
        </xdr:blipFill>
        <xdr:spPr>
          <a:xfrm>
            <a:off x="11190513" y="696686"/>
            <a:ext cx="7507918" cy="333411"/>
          </a:xfrm>
          <a:prstGeom prst="rect">
            <a:avLst/>
          </a:prstGeom>
        </xdr:spPr>
      </xdr:pic>
      <xdr:sp macro="" textlink="">
        <xdr:nvSpPr>
          <xdr:cNvPr id="39" name="吹き出し: 角を丸めた四角形 38">
            <a:extLst>
              <a:ext uri="{FF2B5EF4-FFF2-40B4-BE49-F238E27FC236}">
                <a16:creationId xmlns:a16="http://schemas.microsoft.com/office/drawing/2014/main" id="{AA388984-70BB-447A-8FDA-B61EEC8E2BBA}"/>
              </a:ext>
            </a:extLst>
          </xdr:cNvPr>
          <xdr:cNvSpPr/>
        </xdr:nvSpPr>
        <xdr:spPr>
          <a:xfrm>
            <a:off x="10722426" y="87086"/>
            <a:ext cx="5736773" cy="457200"/>
          </a:xfrm>
          <a:prstGeom prst="wedgeRoundRectCallout">
            <a:avLst>
              <a:gd name="adj1" fmla="val -43071"/>
              <a:gd name="adj2" fmla="val 874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effectLst/>
                <a:latin typeface="+mn-lt"/>
                <a:ea typeface="+mn-ea"/>
                <a:cs typeface="+mn-cs"/>
              </a:rPr>
              <a:t>約款の内容をご確認の上、</a:t>
            </a:r>
            <a:r>
              <a:rPr kumimoji="1" lang="ja-JP" altLang="ja-JP" sz="1400" b="1">
                <a:solidFill>
                  <a:sysClr val="windowText" lastClr="000000"/>
                </a:solidFill>
                <a:effectLst/>
                <a:latin typeface="+mn-lt"/>
                <a:ea typeface="+mn-ea"/>
                <a:cs typeface="+mn-cs"/>
              </a:rPr>
              <a:t>プルダウンして、チェックして下さい</a:t>
            </a:r>
            <a:endParaRPr lang="ja-JP" altLang="ja-JP" sz="1400">
              <a:solidFill>
                <a:sysClr val="windowText" lastClr="000000"/>
              </a:solidFill>
              <a:effectLst/>
            </a:endParaRPr>
          </a:p>
          <a:p>
            <a:pPr algn="l"/>
            <a:endParaRPr kumimoji="1" lang="ja-JP" altLang="en-US" sz="1400">
              <a:solidFill>
                <a:sysClr val="windowText" lastClr="000000"/>
              </a:solidFill>
            </a:endParaRPr>
          </a:p>
        </xdr:txBody>
      </xdr:sp>
      <xdr:pic>
        <xdr:nvPicPr>
          <xdr:cNvPr id="40" name="図 39">
            <a:extLst>
              <a:ext uri="{FF2B5EF4-FFF2-40B4-BE49-F238E27FC236}">
                <a16:creationId xmlns:a16="http://schemas.microsoft.com/office/drawing/2014/main" id="{C74D8BD5-06F1-413E-A776-785E623C8FB3}"/>
              </a:ext>
            </a:extLst>
          </xdr:cNvPr>
          <xdr:cNvPicPr>
            <a:picLocks noChangeAspect="1"/>
          </xdr:cNvPicPr>
        </xdr:nvPicPr>
        <xdr:blipFill>
          <a:blip xmlns:r="http://schemas.openxmlformats.org/officeDocument/2006/relationships" r:embed="rId5"/>
          <a:stretch>
            <a:fillRect/>
          </a:stretch>
        </xdr:blipFill>
        <xdr:spPr>
          <a:xfrm>
            <a:off x="10526485" y="685800"/>
            <a:ext cx="638264" cy="562053"/>
          </a:xfrm>
          <a:prstGeom prst="rect">
            <a:avLst/>
          </a:prstGeom>
        </xdr:spPr>
      </xdr:pic>
      <xdr:sp macro="" textlink="">
        <xdr:nvSpPr>
          <xdr:cNvPr id="41" name="正方形/長方形 40">
            <a:extLst>
              <a:ext uri="{FF2B5EF4-FFF2-40B4-BE49-F238E27FC236}">
                <a16:creationId xmlns:a16="http://schemas.microsoft.com/office/drawing/2014/main" id="{43B96F48-7534-4F3B-B7BD-1B221EBF1EB7}"/>
              </a:ext>
            </a:extLst>
          </xdr:cNvPr>
          <xdr:cNvSpPr/>
        </xdr:nvSpPr>
        <xdr:spPr>
          <a:xfrm>
            <a:off x="10478566" y="1045029"/>
            <a:ext cx="777262" cy="2503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42</xdr:col>
      <xdr:colOff>108856</xdr:colOff>
      <xdr:row>35</xdr:row>
      <xdr:rowOff>87085</xdr:rowOff>
    </xdr:from>
    <xdr:to>
      <xdr:col>47</xdr:col>
      <xdr:colOff>413655</xdr:colOff>
      <xdr:row>38</xdr:row>
      <xdr:rowOff>283028</xdr:rowOff>
    </xdr:to>
    <xdr:sp macro="" textlink="">
      <xdr:nvSpPr>
        <xdr:cNvPr id="42" name="吹き出し: 角を丸めた四角形 41">
          <a:extLst>
            <a:ext uri="{FF2B5EF4-FFF2-40B4-BE49-F238E27FC236}">
              <a16:creationId xmlns:a16="http://schemas.microsoft.com/office/drawing/2014/main" id="{3ED09CD1-F107-48E2-A19B-BAA5A8968722}"/>
            </a:ext>
          </a:extLst>
        </xdr:cNvPr>
        <xdr:cNvSpPr/>
      </xdr:nvSpPr>
      <xdr:spPr>
        <a:xfrm>
          <a:off x="10395856" y="12714514"/>
          <a:ext cx="3592285" cy="1001485"/>
        </a:xfrm>
        <a:prstGeom prst="wedgeRoundRectCallout">
          <a:avLst>
            <a:gd name="adj1" fmla="val -50405"/>
            <a:gd name="adj2" fmla="val 6719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cap="none" spc="0">
              <a:ln w="0"/>
              <a:solidFill>
                <a:schemeClr val="tx1"/>
              </a:solidFill>
              <a:effectLst/>
            </a:rPr>
            <a:t>サンプル送付先はこちらです。</a:t>
          </a:r>
          <a:endParaRPr kumimoji="1" lang="en-US" altLang="ja-JP" sz="1800" b="0" cap="none" spc="0">
            <a:ln w="0"/>
            <a:solidFill>
              <a:schemeClr val="tx1"/>
            </a:solidFill>
            <a:effectLst/>
          </a:endParaRPr>
        </a:p>
        <a:p>
          <a:pPr algn="l"/>
          <a:r>
            <a:rPr kumimoji="1" lang="ja-JP" altLang="en-US" sz="1800" b="0" cap="none" spc="0">
              <a:ln w="0"/>
              <a:solidFill>
                <a:schemeClr val="tx1"/>
              </a:solidFill>
              <a:effectLst/>
            </a:rPr>
            <a:t>送付時に担当者名は不要です。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30</xdr:col>
      <xdr:colOff>236220</xdr:colOff>
      <xdr:row>41</xdr:row>
      <xdr:rowOff>22860</xdr:rowOff>
    </xdr:from>
    <xdr:ext cx="2272665" cy="447675"/>
    <xdr:pic>
      <xdr:nvPicPr>
        <xdr:cNvPr id="2" name="図 1">
          <a:extLst>
            <a:ext uri="{FF2B5EF4-FFF2-40B4-BE49-F238E27FC236}">
              <a16:creationId xmlns:a16="http://schemas.microsoft.com/office/drawing/2014/main" id="{A0DE605C-6BA2-43C7-89FD-8F8567C9A1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0020" y="14531340"/>
          <a:ext cx="2272665" cy="447675"/>
        </a:xfrm>
        <a:prstGeom prst="rect">
          <a:avLst/>
        </a:prstGeom>
      </xdr:spPr>
    </xdr:pic>
    <xdr:clientData/>
  </xdr:oneCellAnchor>
  <xdr:twoCellAnchor>
    <xdr:from>
      <xdr:col>12</xdr:col>
      <xdr:colOff>91440</xdr:colOff>
      <xdr:row>26</xdr:row>
      <xdr:rowOff>472440</xdr:rowOff>
    </xdr:from>
    <xdr:to>
      <xdr:col>14</xdr:col>
      <xdr:colOff>45720</xdr:colOff>
      <xdr:row>26</xdr:row>
      <xdr:rowOff>723900</xdr:rowOff>
    </xdr:to>
    <xdr:sp macro="" textlink="">
      <xdr:nvSpPr>
        <xdr:cNvPr id="5" name="テキスト ボックス 4">
          <a:extLst>
            <a:ext uri="{FF2B5EF4-FFF2-40B4-BE49-F238E27FC236}">
              <a16:creationId xmlns:a16="http://schemas.microsoft.com/office/drawing/2014/main" id="{2D154EBA-B16B-40F6-A4E0-3F62B9BAD3E0}"/>
            </a:ext>
          </a:extLst>
        </xdr:cNvPr>
        <xdr:cNvSpPr txBox="1"/>
      </xdr:nvSpPr>
      <xdr:spPr>
        <a:xfrm>
          <a:off x="3108960" y="10195560"/>
          <a:ext cx="45720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xdr:from>
      <xdr:col>12</xdr:col>
      <xdr:colOff>91440</xdr:colOff>
      <xdr:row>25</xdr:row>
      <xdr:rowOff>497477</xdr:rowOff>
    </xdr:from>
    <xdr:to>
      <xdr:col>14</xdr:col>
      <xdr:colOff>45720</xdr:colOff>
      <xdr:row>25</xdr:row>
      <xdr:rowOff>748937</xdr:rowOff>
    </xdr:to>
    <xdr:sp macro="" textlink="">
      <xdr:nvSpPr>
        <xdr:cNvPr id="6" name="テキスト ボックス 5">
          <a:extLst>
            <a:ext uri="{FF2B5EF4-FFF2-40B4-BE49-F238E27FC236}">
              <a16:creationId xmlns:a16="http://schemas.microsoft.com/office/drawing/2014/main" id="{6C59EA62-3E5C-4624-B9C8-D9BA77B9129D}"/>
            </a:ext>
          </a:extLst>
        </xdr:cNvPr>
        <xdr:cNvSpPr txBox="1"/>
      </xdr:nvSpPr>
      <xdr:spPr>
        <a:xfrm>
          <a:off x="3248297" y="9445534"/>
          <a:ext cx="433252"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editAs="oneCell">
    <xdr:from>
      <xdr:col>9</xdr:col>
      <xdr:colOff>64229</xdr:colOff>
      <xdr:row>25</xdr:row>
      <xdr:rowOff>192880</xdr:rowOff>
    </xdr:from>
    <xdr:to>
      <xdr:col>10</xdr:col>
      <xdr:colOff>141515</xdr:colOff>
      <xdr:row>25</xdr:row>
      <xdr:rowOff>521473</xdr:rowOff>
    </xdr:to>
    <xdr:pic>
      <xdr:nvPicPr>
        <xdr:cNvPr id="7" name="図 6">
          <a:extLst>
            <a:ext uri="{FF2B5EF4-FFF2-40B4-BE49-F238E27FC236}">
              <a16:creationId xmlns:a16="http://schemas.microsoft.com/office/drawing/2014/main" id="{224960BF-FEFE-466F-97CD-66DFE99525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0858" y="9140937"/>
          <a:ext cx="316771" cy="328593"/>
        </a:xfrm>
        <a:prstGeom prst="rect">
          <a:avLst/>
        </a:prstGeom>
      </xdr:spPr>
    </xdr:pic>
    <xdr:clientData/>
  </xdr:twoCellAnchor>
  <xdr:twoCellAnchor editAs="oneCell">
    <xdr:from>
      <xdr:col>9</xdr:col>
      <xdr:colOff>54429</xdr:colOff>
      <xdr:row>26</xdr:row>
      <xdr:rowOff>257627</xdr:rowOff>
    </xdr:from>
    <xdr:to>
      <xdr:col>10</xdr:col>
      <xdr:colOff>152400</xdr:colOff>
      <xdr:row>26</xdr:row>
      <xdr:rowOff>601670</xdr:rowOff>
    </xdr:to>
    <xdr:pic>
      <xdr:nvPicPr>
        <xdr:cNvPr id="8" name="図 7">
          <a:extLst>
            <a:ext uri="{FF2B5EF4-FFF2-40B4-BE49-F238E27FC236}">
              <a16:creationId xmlns:a16="http://schemas.microsoft.com/office/drawing/2014/main" id="{5AC08FDF-35A0-40E4-9CC2-49F7B80D28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71058" y="10011227"/>
          <a:ext cx="337456" cy="344043"/>
        </a:xfrm>
        <a:prstGeom prst="rect">
          <a:avLst/>
        </a:prstGeom>
      </xdr:spPr>
    </xdr:pic>
    <xdr:clientData/>
  </xdr:twoCellAnchor>
  <xdr:twoCellAnchor>
    <xdr:from>
      <xdr:col>42</xdr:col>
      <xdr:colOff>87087</xdr:colOff>
      <xdr:row>4</xdr:row>
      <xdr:rowOff>195943</xdr:rowOff>
    </xdr:from>
    <xdr:to>
      <xdr:col>50</xdr:col>
      <xdr:colOff>163286</xdr:colOff>
      <xdr:row>9</xdr:row>
      <xdr:rowOff>217715</xdr:rowOff>
    </xdr:to>
    <xdr:sp macro="" textlink="">
      <xdr:nvSpPr>
        <xdr:cNvPr id="15" name="吹き出し: 角を丸めた四角形 14">
          <a:extLst>
            <a:ext uri="{FF2B5EF4-FFF2-40B4-BE49-F238E27FC236}">
              <a16:creationId xmlns:a16="http://schemas.microsoft.com/office/drawing/2014/main" id="{D17DF546-2A68-4034-BB45-83B98AD34275}"/>
            </a:ext>
          </a:extLst>
        </xdr:cNvPr>
        <xdr:cNvSpPr/>
      </xdr:nvSpPr>
      <xdr:spPr>
        <a:xfrm>
          <a:off x="10439401" y="1404257"/>
          <a:ext cx="5225142" cy="1807029"/>
        </a:xfrm>
        <a:prstGeom prst="wedgeRoundRectCallout">
          <a:avLst>
            <a:gd name="adj1" fmla="val -48024"/>
            <a:gd name="adj2" fmla="val 596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a:solidFill>
                <a:sysClr val="windowText" lastClr="000000"/>
              </a:solidFill>
              <a:effectLst/>
              <a:latin typeface="+mn-lt"/>
              <a:ea typeface="+mn-ea"/>
              <a:cs typeface="+mn-cs"/>
            </a:rPr>
            <a:t>1</a:t>
          </a:r>
          <a:r>
            <a:rPr kumimoji="1" lang="ja-JP" altLang="ja-JP" sz="1600">
              <a:solidFill>
                <a:sysClr val="windowText" lastClr="000000"/>
              </a:solidFill>
              <a:effectLst/>
              <a:latin typeface="+mn-lt"/>
              <a:ea typeface="+mn-ea"/>
              <a:cs typeface="+mn-cs"/>
            </a:rPr>
            <a:t>サンプルにつき１枚必要です。</a:t>
          </a:r>
          <a:endParaRPr lang="ja-JP" altLang="ja-JP" sz="1600">
            <a:solidFill>
              <a:sysClr val="windowText" lastClr="000000"/>
            </a:solidFill>
            <a:effectLst/>
          </a:endParaRPr>
        </a:p>
        <a:p>
          <a:r>
            <a:rPr kumimoji="1" lang="ja-JP" altLang="ja-JP" sz="1600" b="1">
              <a:solidFill>
                <a:sysClr val="windowText" lastClr="000000"/>
              </a:solidFill>
              <a:effectLst/>
              <a:latin typeface="+mn-lt"/>
              <a:ea typeface="+mn-ea"/>
              <a:cs typeface="+mn-cs"/>
            </a:rPr>
            <a:t>同じ分析内容で複数検体ある場合</a:t>
          </a:r>
          <a:r>
            <a:rPr kumimoji="1" lang="ja-JP" altLang="ja-JP" sz="1600">
              <a:solidFill>
                <a:sysClr val="windowText" lastClr="000000"/>
              </a:solidFill>
              <a:effectLst/>
              <a:latin typeface="+mn-lt"/>
              <a:ea typeface="+mn-ea"/>
              <a:cs typeface="+mn-cs"/>
            </a:rPr>
            <a:t>は、</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「複数検体明細一覧」</a:t>
          </a:r>
          <a:r>
            <a:rPr kumimoji="1" lang="ja-JP" altLang="en-US" sz="1600">
              <a:solidFill>
                <a:sysClr val="windowText" lastClr="000000"/>
              </a:solidFill>
              <a:effectLst/>
              <a:latin typeface="+mn-lt"/>
              <a:ea typeface="+mn-ea"/>
              <a:cs typeface="+mn-cs"/>
            </a:rPr>
            <a:t>を記入いただければ</a:t>
          </a:r>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左記の依頼書と「複数検体明細一覧」のみで</a:t>
          </a:r>
          <a:r>
            <a:rPr kumimoji="1" lang="en-US" altLang="ja-JP" sz="1600">
              <a:solidFill>
                <a:sysClr val="windowText" lastClr="000000"/>
              </a:solidFill>
              <a:effectLst/>
              <a:latin typeface="+mn-lt"/>
              <a:ea typeface="+mn-ea"/>
              <a:cs typeface="+mn-cs"/>
            </a:rPr>
            <a:t>OK</a:t>
          </a:r>
          <a:r>
            <a:rPr kumimoji="1" lang="ja-JP" altLang="en-US" sz="1600">
              <a:solidFill>
                <a:sysClr val="windowText" lastClr="000000"/>
              </a:solidFill>
              <a:effectLst/>
              <a:latin typeface="+mn-lt"/>
              <a:ea typeface="+mn-ea"/>
              <a:cs typeface="+mn-cs"/>
            </a:rPr>
            <a:t>です。</a:t>
          </a:r>
          <a:endParaRPr kumimoji="1" lang="en-US" altLang="ja-JP" sz="1600">
            <a:solidFill>
              <a:sysClr val="windowText" lastClr="000000"/>
            </a:solidFill>
            <a:effectLst/>
            <a:latin typeface="+mn-lt"/>
            <a:ea typeface="+mn-ea"/>
            <a:cs typeface="+mn-cs"/>
          </a:endParaRPr>
        </a:p>
        <a:p>
          <a:endParaRPr kumimoji="1" lang="ja-JP" altLang="en-US" sz="1600">
            <a:solidFill>
              <a:sysClr val="windowText" lastClr="000000"/>
            </a:solidFill>
          </a:endParaRPr>
        </a:p>
      </xdr:txBody>
    </xdr:sp>
    <xdr:clientData/>
  </xdr:twoCellAnchor>
  <xdr:twoCellAnchor>
    <xdr:from>
      <xdr:col>42</xdr:col>
      <xdr:colOff>119743</xdr:colOff>
      <xdr:row>17</xdr:row>
      <xdr:rowOff>359229</xdr:rowOff>
    </xdr:from>
    <xdr:to>
      <xdr:col>50</xdr:col>
      <xdr:colOff>108858</xdr:colOff>
      <xdr:row>23</xdr:row>
      <xdr:rowOff>130629</xdr:rowOff>
    </xdr:to>
    <xdr:sp macro="" textlink="">
      <xdr:nvSpPr>
        <xdr:cNvPr id="16" name="吹き出し: 角を丸めた四角形 15">
          <a:extLst>
            <a:ext uri="{FF2B5EF4-FFF2-40B4-BE49-F238E27FC236}">
              <a16:creationId xmlns:a16="http://schemas.microsoft.com/office/drawing/2014/main" id="{835FCC9E-8E86-40CA-A628-4764553B8B2B}"/>
            </a:ext>
          </a:extLst>
        </xdr:cNvPr>
        <xdr:cNvSpPr/>
      </xdr:nvSpPr>
      <xdr:spPr>
        <a:xfrm>
          <a:off x="10472057" y="6074229"/>
          <a:ext cx="5138058" cy="2177143"/>
        </a:xfrm>
        <a:prstGeom prst="wedgeRoundRectCallout">
          <a:avLst>
            <a:gd name="adj1" fmla="val -51765"/>
            <a:gd name="adj2" fmla="val 596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a:solidFill>
                <a:sysClr val="windowText" lastClr="000000"/>
              </a:solidFill>
              <a:effectLst/>
              <a:latin typeface="+mn-lt"/>
              <a:ea typeface="+mn-ea"/>
              <a:cs typeface="+mn-cs"/>
            </a:rPr>
            <a:t>セルの</a:t>
          </a:r>
          <a:r>
            <a:rPr kumimoji="1" lang="ja-JP" altLang="ja-JP" sz="1800" b="1">
              <a:solidFill>
                <a:sysClr val="windowText" lastClr="000000"/>
              </a:solidFill>
              <a:effectLst/>
              <a:latin typeface="+mn-lt"/>
              <a:ea typeface="+mn-ea"/>
              <a:cs typeface="+mn-cs"/>
            </a:rPr>
            <a:t>プルダウン</a:t>
          </a:r>
          <a:r>
            <a:rPr kumimoji="1" lang="ja-JP" altLang="ja-JP" sz="1800">
              <a:solidFill>
                <a:sysClr val="windowText" lastClr="000000"/>
              </a:solidFill>
              <a:effectLst/>
              <a:latin typeface="+mn-lt"/>
              <a:ea typeface="+mn-ea"/>
              <a:cs typeface="+mn-cs"/>
            </a:rPr>
            <a:t>から</a:t>
          </a:r>
          <a:endParaRPr lang="ja-JP" altLang="ja-JP" sz="1800">
            <a:solidFill>
              <a:sysClr val="windowText" lastClr="000000"/>
            </a:solidFill>
            <a:effectLst/>
          </a:endParaRPr>
        </a:p>
        <a:p>
          <a:r>
            <a:rPr kumimoji="1" lang="ja-JP" altLang="ja-JP" sz="1800" b="1">
              <a:solidFill>
                <a:srgbClr val="FF0000"/>
              </a:solidFill>
              <a:effectLst/>
              <a:latin typeface="+mn-lt"/>
              <a:ea typeface="+mn-ea"/>
              <a:cs typeface="+mn-cs"/>
            </a:rPr>
            <a:t>以下２つの質問に必ず回答ください。</a:t>
          </a:r>
          <a:endParaRPr lang="ja-JP" altLang="ja-JP" sz="1800" b="1">
            <a:solidFill>
              <a:srgbClr val="FF0000"/>
            </a:solidFill>
            <a:effectLst/>
          </a:endParaRPr>
        </a:p>
        <a:p>
          <a:r>
            <a:rPr kumimoji="1" lang="ja-JP" altLang="ja-JP" sz="1800">
              <a:solidFill>
                <a:sysClr val="windowText" lastClr="000000"/>
              </a:solidFill>
              <a:effectLst/>
              <a:latin typeface="+mn-lt"/>
              <a:ea typeface="+mn-ea"/>
              <a:cs typeface="+mn-cs"/>
            </a:rPr>
            <a:t>「前回依頼番号はありますか？」</a:t>
          </a:r>
          <a:endParaRPr lang="ja-JP" altLang="ja-JP" sz="1800">
            <a:solidFill>
              <a:sysClr val="windowText" lastClr="000000"/>
            </a:solidFill>
            <a:effectLst/>
          </a:endParaRPr>
        </a:p>
        <a:p>
          <a:r>
            <a:rPr kumimoji="1" lang="ja-JP" altLang="ja-JP" sz="1800">
              <a:solidFill>
                <a:sysClr val="windowText" lastClr="000000"/>
              </a:solidFill>
              <a:effectLst/>
              <a:latin typeface="+mn-lt"/>
              <a:ea typeface="+mn-ea"/>
              <a:cs typeface="+mn-cs"/>
            </a:rPr>
            <a:t>「今回の分析項目について選択して下さい」</a:t>
          </a:r>
          <a:endParaRPr lang="ja-JP" altLang="ja-JP" sz="1800">
            <a:solidFill>
              <a:sysClr val="windowText" lastClr="000000"/>
            </a:solidFill>
            <a:effectLst/>
          </a:endParaRPr>
        </a:p>
        <a:p>
          <a:pPr algn="l"/>
          <a:endParaRPr kumimoji="1" lang="ja-JP" altLang="en-US" sz="1800">
            <a:solidFill>
              <a:sysClr val="windowText" lastClr="000000"/>
            </a:solidFill>
          </a:endParaRPr>
        </a:p>
      </xdr:txBody>
    </xdr:sp>
    <xdr:clientData/>
  </xdr:twoCellAnchor>
  <xdr:twoCellAnchor>
    <xdr:from>
      <xdr:col>42</xdr:col>
      <xdr:colOff>97974</xdr:colOff>
      <xdr:row>10</xdr:row>
      <xdr:rowOff>261255</xdr:rowOff>
    </xdr:from>
    <xdr:to>
      <xdr:col>49</xdr:col>
      <xdr:colOff>293916</xdr:colOff>
      <xdr:row>17</xdr:row>
      <xdr:rowOff>67126</xdr:rowOff>
    </xdr:to>
    <xdr:grpSp>
      <xdr:nvGrpSpPr>
        <xdr:cNvPr id="25" name="グループ化 24">
          <a:extLst>
            <a:ext uri="{FF2B5EF4-FFF2-40B4-BE49-F238E27FC236}">
              <a16:creationId xmlns:a16="http://schemas.microsoft.com/office/drawing/2014/main" id="{0DFBE24B-6A9E-4EA4-A693-3DCBFF670119}"/>
            </a:ext>
          </a:extLst>
        </xdr:cNvPr>
        <xdr:cNvGrpSpPr/>
      </xdr:nvGrpSpPr>
      <xdr:grpSpPr>
        <a:xfrm>
          <a:off x="10450288" y="3635826"/>
          <a:ext cx="4724399" cy="2146300"/>
          <a:chOff x="9550400" y="3543300"/>
          <a:chExt cx="4483099" cy="2146300"/>
        </a:xfrm>
      </xdr:grpSpPr>
      <xdr:sp macro="" textlink="">
        <xdr:nvSpPr>
          <xdr:cNvPr id="26" name="吹き出し: 角を丸めた四角形 25">
            <a:extLst>
              <a:ext uri="{FF2B5EF4-FFF2-40B4-BE49-F238E27FC236}">
                <a16:creationId xmlns:a16="http://schemas.microsoft.com/office/drawing/2014/main" id="{6F89EEC3-A0C8-43D9-989D-1141BBC60E53}"/>
              </a:ext>
            </a:extLst>
          </xdr:cNvPr>
          <xdr:cNvSpPr/>
        </xdr:nvSpPr>
        <xdr:spPr>
          <a:xfrm>
            <a:off x="9550400" y="3543300"/>
            <a:ext cx="4483099" cy="1090123"/>
          </a:xfrm>
          <a:prstGeom prst="wedgeRoundRectCallout">
            <a:avLst>
              <a:gd name="adj1" fmla="val -45071"/>
              <a:gd name="adj2" fmla="val 6571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effectLst/>
                <a:latin typeface="+mn-lt"/>
                <a:ea typeface="+mn-ea"/>
                <a:cs typeface="+mn-cs"/>
              </a:rPr>
              <a:t>「</a:t>
            </a:r>
            <a:r>
              <a:rPr kumimoji="1" lang="ja-JP" altLang="ja-JP" sz="1800" b="1">
                <a:solidFill>
                  <a:sysClr val="windowText" lastClr="000000"/>
                </a:solidFill>
                <a:effectLst/>
                <a:latin typeface="+mn-lt"/>
                <a:ea typeface="+mn-ea"/>
                <a:cs typeface="+mn-cs"/>
              </a:rPr>
              <a:t>同一サンプル</a:t>
            </a:r>
            <a:r>
              <a:rPr kumimoji="1" lang="ja-JP" altLang="en-US" sz="1800" b="1">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とは、同じサンプル</a:t>
            </a:r>
            <a:r>
              <a:rPr kumimoji="1" lang="ja-JP" altLang="en-US" sz="1800">
                <a:solidFill>
                  <a:sysClr val="windowText" lastClr="000000"/>
                </a:solidFill>
                <a:effectLst/>
                <a:latin typeface="+mn-lt"/>
                <a:ea typeface="+mn-ea"/>
                <a:cs typeface="+mn-cs"/>
              </a:rPr>
              <a:t>を</a:t>
            </a:r>
            <a:endParaRPr lang="ja-JP" altLang="ja-JP" sz="1800">
              <a:solidFill>
                <a:sysClr val="windowText" lastClr="000000"/>
              </a:solidFill>
              <a:effectLst/>
            </a:endParaRPr>
          </a:p>
          <a:p>
            <a:pPr algn="l"/>
            <a:r>
              <a:rPr kumimoji="1" lang="ja-JP" altLang="ja-JP" sz="1800">
                <a:solidFill>
                  <a:sysClr val="windowText" lastClr="000000"/>
                </a:solidFill>
                <a:effectLst/>
                <a:latin typeface="+mn-lt"/>
                <a:ea typeface="+mn-ea"/>
                <a:cs typeface="+mn-cs"/>
              </a:rPr>
              <a:t>複数のボトルで送付いただく場合です</a:t>
            </a:r>
            <a:r>
              <a:rPr kumimoji="1" lang="ja-JP" altLang="en-US" sz="1800">
                <a:solidFill>
                  <a:sysClr val="windowText" lastClr="000000"/>
                </a:solidFill>
                <a:effectLst/>
                <a:latin typeface="+mn-lt"/>
                <a:ea typeface="+mn-ea"/>
                <a:cs typeface="+mn-cs"/>
              </a:rPr>
              <a:t>。</a:t>
            </a:r>
            <a:endParaRPr kumimoji="1" lang="ja-JP" altLang="en-US" sz="1800">
              <a:solidFill>
                <a:sysClr val="windowText" lastClr="000000"/>
              </a:solidFill>
            </a:endParaRPr>
          </a:p>
        </xdr:txBody>
      </xdr:sp>
      <xdr:grpSp>
        <xdr:nvGrpSpPr>
          <xdr:cNvPr id="27" name="グループ化 26">
            <a:extLst>
              <a:ext uri="{FF2B5EF4-FFF2-40B4-BE49-F238E27FC236}">
                <a16:creationId xmlns:a16="http://schemas.microsoft.com/office/drawing/2014/main" id="{F4E2B59B-6170-4442-B34C-A836949B49C5}"/>
              </a:ext>
            </a:extLst>
          </xdr:cNvPr>
          <xdr:cNvGrpSpPr/>
        </xdr:nvGrpSpPr>
        <xdr:grpSpPr>
          <a:xfrm>
            <a:off x="11160421" y="4515236"/>
            <a:ext cx="1704679" cy="1174364"/>
            <a:chOff x="10969921" y="4540636"/>
            <a:chExt cx="1704679" cy="1174364"/>
          </a:xfrm>
        </xdr:grpSpPr>
        <xdr:grpSp>
          <xdr:nvGrpSpPr>
            <xdr:cNvPr id="28" name="グループ化 27">
              <a:extLst>
                <a:ext uri="{FF2B5EF4-FFF2-40B4-BE49-F238E27FC236}">
                  <a16:creationId xmlns:a16="http://schemas.microsoft.com/office/drawing/2014/main" id="{40E5CC38-598F-4BD1-B19B-94AC2538D20B}"/>
                </a:ext>
              </a:extLst>
            </xdr:cNvPr>
            <xdr:cNvGrpSpPr/>
          </xdr:nvGrpSpPr>
          <xdr:grpSpPr>
            <a:xfrm>
              <a:off x="10969921" y="4540636"/>
              <a:ext cx="650579" cy="1148964"/>
              <a:chOff x="16143514" y="6444342"/>
              <a:chExt cx="631372" cy="1132115"/>
            </a:xfrm>
          </xdr:grpSpPr>
          <xdr:sp macro="" textlink="">
            <xdr:nvSpPr>
              <xdr:cNvPr id="35" name="円柱 34">
                <a:extLst>
                  <a:ext uri="{FF2B5EF4-FFF2-40B4-BE49-F238E27FC236}">
                    <a16:creationId xmlns:a16="http://schemas.microsoft.com/office/drawing/2014/main" id="{896767A0-071C-423C-9C51-3796BBEA2C3D}"/>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6" name="フローチャート: 磁気ディスク 35">
                <a:extLst>
                  <a:ext uri="{FF2B5EF4-FFF2-40B4-BE49-F238E27FC236}">
                    <a16:creationId xmlns:a16="http://schemas.microsoft.com/office/drawing/2014/main" id="{ACDBA091-5A32-4A95-BEA3-1B5DC23F1AC6}"/>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grpSp>
          <xdr:nvGrpSpPr>
            <xdr:cNvPr id="29" name="グループ化 28">
              <a:extLst>
                <a:ext uri="{FF2B5EF4-FFF2-40B4-BE49-F238E27FC236}">
                  <a16:creationId xmlns:a16="http://schemas.microsoft.com/office/drawing/2014/main" id="{20A92CA8-AA8E-4DB8-9427-DC394A833F37}"/>
                </a:ext>
              </a:extLst>
            </xdr:cNvPr>
            <xdr:cNvGrpSpPr/>
          </xdr:nvGrpSpPr>
          <xdr:grpSpPr>
            <a:xfrm>
              <a:off x="12024021" y="4540636"/>
              <a:ext cx="650579" cy="1148964"/>
              <a:chOff x="16143514" y="6444342"/>
              <a:chExt cx="631372" cy="1132115"/>
            </a:xfrm>
          </xdr:grpSpPr>
          <xdr:sp macro="" textlink="">
            <xdr:nvSpPr>
              <xdr:cNvPr id="33" name="円柱 32">
                <a:extLst>
                  <a:ext uri="{FF2B5EF4-FFF2-40B4-BE49-F238E27FC236}">
                    <a16:creationId xmlns:a16="http://schemas.microsoft.com/office/drawing/2014/main" id="{EB91AD39-0107-4FE8-9219-4E786591F1E4}"/>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4" name="フローチャート: 磁気ディスク 33">
                <a:extLst>
                  <a:ext uri="{FF2B5EF4-FFF2-40B4-BE49-F238E27FC236}">
                    <a16:creationId xmlns:a16="http://schemas.microsoft.com/office/drawing/2014/main" id="{98EE3E55-123B-4B77-A484-BA21AFF4163D}"/>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sp macro="" textlink="">
          <xdr:nvSpPr>
            <xdr:cNvPr id="30" name="円柱 29">
              <a:extLst>
                <a:ext uri="{FF2B5EF4-FFF2-40B4-BE49-F238E27FC236}">
                  <a16:creationId xmlns:a16="http://schemas.microsoft.com/office/drawing/2014/main" id="{1F150B9C-6BE7-47E5-97AD-5ECAEE03F20D}"/>
                </a:ext>
              </a:extLst>
            </xdr:cNvPr>
            <xdr:cNvSpPr/>
          </xdr:nvSpPr>
          <xdr:spPr>
            <a:xfrm>
              <a:off x="10972800" y="48514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r>
                <a:rPr kumimoji="1" lang="en-US" altLang="ja-JP" sz="1100">
                  <a:solidFill>
                    <a:sysClr val="windowText" lastClr="000000"/>
                  </a:solidFill>
                </a:rPr>
                <a:t>1/2</a:t>
              </a:r>
            </a:p>
          </xdr:txBody>
        </xdr:sp>
        <xdr:sp macro="" textlink="">
          <xdr:nvSpPr>
            <xdr:cNvPr id="31" name="円柱 30">
              <a:extLst>
                <a:ext uri="{FF2B5EF4-FFF2-40B4-BE49-F238E27FC236}">
                  <a16:creationId xmlns:a16="http://schemas.microsoft.com/office/drawing/2014/main" id="{7412A871-AF83-494C-B131-3CEE4358FBB7}"/>
                </a:ext>
              </a:extLst>
            </xdr:cNvPr>
            <xdr:cNvSpPr/>
          </xdr:nvSpPr>
          <xdr:spPr>
            <a:xfrm>
              <a:off x="12026900" y="48641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endParaRPr kumimoji="1" lang="en-US" altLang="ja-JP" sz="1100">
                <a:solidFill>
                  <a:sysClr val="windowText" lastClr="000000"/>
                </a:solidFill>
              </a:endParaRPr>
            </a:p>
            <a:p>
              <a:pPr algn="ctr"/>
              <a:r>
                <a:rPr kumimoji="1" lang="en-US" altLang="ja-JP" sz="1100">
                  <a:solidFill>
                    <a:sysClr val="windowText" lastClr="000000"/>
                  </a:solidFill>
                </a:rPr>
                <a:t>2/2</a:t>
              </a:r>
              <a:endParaRPr kumimoji="1" lang="ja-JP" altLang="en-US" sz="1100">
                <a:solidFill>
                  <a:sysClr val="windowText" lastClr="000000"/>
                </a:solidFill>
              </a:endParaRPr>
            </a:p>
          </xdr:txBody>
        </xdr:sp>
        <xdr:sp macro="" textlink="">
          <xdr:nvSpPr>
            <xdr:cNvPr id="32" name="テキスト ボックス 31">
              <a:extLst>
                <a:ext uri="{FF2B5EF4-FFF2-40B4-BE49-F238E27FC236}">
                  <a16:creationId xmlns:a16="http://schemas.microsoft.com/office/drawing/2014/main" id="{6D7B69F5-CE8D-4E1F-89BB-D494F4C805C9}"/>
                </a:ext>
              </a:extLst>
            </xdr:cNvPr>
            <xdr:cNvSpPr txBox="1"/>
          </xdr:nvSpPr>
          <xdr:spPr>
            <a:xfrm>
              <a:off x="11518900" y="4914900"/>
              <a:ext cx="6223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rPr>
                <a:t>＋</a:t>
              </a:r>
            </a:p>
          </xdr:txBody>
        </xdr:sp>
      </xdr:grpSp>
    </xdr:grpSp>
    <xdr:clientData/>
  </xdr:twoCellAnchor>
  <xdr:twoCellAnchor>
    <xdr:from>
      <xdr:col>42</xdr:col>
      <xdr:colOff>76201</xdr:colOff>
      <xdr:row>0</xdr:row>
      <xdr:rowOff>21772</xdr:rowOff>
    </xdr:from>
    <xdr:to>
      <xdr:col>53</xdr:col>
      <xdr:colOff>1285666</xdr:colOff>
      <xdr:row>4</xdr:row>
      <xdr:rowOff>21772</xdr:rowOff>
    </xdr:to>
    <xdr:grpSp>
      <xdr:nvGrpSpPr>
        <xdr:cNvPr id="37" name="グループ化 36">
          <a:extLst>
            <a:ext uri="{FF2B5EF4-FFF2-40B4-BE49-F238E27FC236}">
              <a16:creationId xmlns:a16="http://schemas.microsoft.com/office/drawing/2014/main" id="{6A3207E1-3B38-4970-9E8A-05D119BDBA92}"/>
            </a:ext>
          </a:extLst>
        </xdr:cNvPr>
        <xdr:cNvGrpSpPr/>
      </xdr:nvGrpSpPr>
      <xdr:grpSpPr>
        <a:xfrm>
          <a:off x="10428515" y="21772"/>
          <a:ext cx="8219865" cy="1208314"/>
          <a:chOff x="10478566" y="87086"/>
          <a:chExt cx="8219865" cy="1208314"/>
        </a:xfrm>
      </xdr:grpSpPr>
      <xdr:pic>
        <xdr:nvPicPr>
          <xdr:cNvPr id="38" name="図 37">
            <a:extLst>
              <a:ext uri="{FF2B5EF4-FFF2-40B4-BE49-F238E27FC236}">
                <a16:creationId xmlns:a16="http://schemas.microsoft.com/office/drawing/2014/main" id="{600BF5B6-5916-4518-ABC7-BADE4894325A}"/>
              </a:ext>
            </a:extLst>
          </xdr:cNvPr>
          <xdr:cNvPicPr>
            <a:picLocks noChangeAspect="1"/>
          </xdr:cNvPicPr>
        </xdr:nvPicPr>
        <xdr:blipFill>
          <a:blip xmlns:r="http://schemas.openxmlformats.org/officeDocument/2006/relationships" r:embed="rId4"/>
          <a:stretch>
            <a:fillRect/>
          </a:stretch>
        </xdr:blipFill>
        <xdr:spPr>
          <a:xfrm>
            <a:off x="11190513" y="696686"/>
            <a:ext cx="7507918" cy="333411"/>
          </a:xfrm>
          <a:prstGeom prst="rect">
            <a:avLst/>
          </a:prstGeom>
        </xdr:spPr>
      </xdr:pic>
      <xdr:sp macro="" textlink="">
        <xdr:nvSpPr>
          <xdr:cNvPr id="39" name="吹き出し: 角を丸めた四角形 38">
            <a:extLst>
              <a:ext uri="{FF2B5EF4-FFF2-40B4-BE49-F238E27FC236}">
                <a16:creationId xmlns:a16="http://schemas.microsoft.com/office/drawing/2014/main" id="{BFFCB7C2-6223-4343-8228-957CE8C19EDB}"/>
              </a:ext>
            </a:extLst>
          </xdr:cNvPr>
          <xdr:cNvSpPr/>
        </xdr:nvSpPr>
        <xdr:spPr>
          <a:xfrm>
            <a:off x="10722426" y="87086"/>
            <a:ext cx="5736773" cy="457200"/>
          </a:xfrm>
          <a:prstGeom prst="wedgeRoundRectCallout">
            <a:avLst>
              <a:gd name="adj1" fmla="val -43071"/>
              <a:gd name="adj2" fmla="val 874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effectLst/>
                <a:latin typeface="+mn-lt"/>
                <a:ea typeface="+mn-ea"/>
                <a:cs typeface="+mn-cs"/>
              </a:rPr>
              <a:t>約款の内容をご確認の上、</a:t>
            </a:r>
            <a:r>
              <a:rPr kumimoji="1" lang="ja-JP" altLang="ja-JP" sz="1400" b="1">
                <a:solidFill>
                  <a:sysClr val="windowText" lastClr="000000"/>
                </a:solidFill>
                <a:effectLst/>
                <a:latin typeface="+mn-lt"/>
                <a:ea typeface="+mn-ea"/>
                <a:cs typeface="+mn-cs"/>
              </a:rPr>
              <a:t>プルダウンして、チェックして下さい</a:t>
            </a:r>
            <a:endParaRPr lang="ja-JP" altLang="ja-JP" sz="1400">
              <a:solidFill>
                <a:sysClr val="windowText" lastClr="000000"/>
              </a:solidFill>
              <a:effectLst/>
            </a:endParaRPr>
          </a:p>
          <a:p>
            <a:pPr algn="l"/>
            <a:endParaRPr kumimoji="1" lang="ja-JP" altLang="en-US" sz="1400">
              <a:solidFill>
                <a:sysClr val="windowText" lastClr="000000"/>
              </a:solidFill>
            </a:endParaRPr>
          </a:p>
        </xdr:txBody>
      </xdr:sp>
      <xdr:pic>
        <xdr:nvPicPr>
          <xdr:cNvPr id="40" name="図 39">
            <a:extLst>
              <a:ext uri="{FF2B5EF4-FFF2-40B4-BE49-F238E27FC236}">
                <a16:creationId xmlns:a16="http://schemas.microsoft.com/office/drawing/2014/main" id="{A0B98C67-239B-426D-BEE1-997B33535F45}"/>
              </a:ext>
            </a:extLst>
          </xdr:cNvPr>
          <xdr:cNvPicPr>
            <a:picLocks noChangeAspect="1"/>
          </xdr:cNvPicPr>
        </xdr:nvPicPr>
        <xdr:blipFill>
          <a:blip xmlns:r="http://schemas.openxmlformats.org/officeDocument/2006/relationships" r:embed="rId5"/>
          <a:stretch>
            <a:fillRect/>
          </a:stretch>
        </xdr:blipFill>
        <xdr:spPr>
          <a:xfrm>
            <a:off x="10526485" y="685800"/>
            <a:ext cx="638264" cy="562053"/>
          </a:xfrm>
          <a:prstGeom prst="rect">
            <a:avLst/>
          </a:prstGeom>
        </xdr:spPr>
      </xdr:pic>
      <xdr:sp macro="" textlink="">
        <xdr:nvSpPr>
          <xdr:cNvPr id="41" name="正方形/長方形 40">
            <a:extLst>
              <a:ext uri="{FF2B5EF4-FFF2-40B4-BE49-F238E27FC236}">
                <a16:creationId xmlns:a16="http://schemas.microsoft.com/office/drawing/2014/main" id="{5858BD8D-7F3D-4625-AFB2-6E6DCA358DB3}"/>
              </a:ext>
            </a:extLst>
          </xdr:cNvPr>
          <xdr:cNvSpPr/>
        </xdr:nvSpPr>
        <xdr:spPr>
          <a:xfrm>
            <a:off x="10478566" y="1045029"/>
            <a:ext cx="777262" cy="2503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42</xdr:col>
      <xdr:colOff>108858</xdr:colOff>
      <xdr:row>35</xdr:row>
      <xdr:rowOff>130628</xdr:rowOff>
    </xdr:from>
    <xdr:to>
      <xdr:col>47</xdr:col>
      <xdr:colOff>413657</xdr:colOff>
      <xdr:row>38</xdr:row>
      <xdr:rowOff>250370</xdr:rowOff>
    </xdr:to>
    <xdr:sp macro="" textlink="">
      <xdr:nvSpPr>
        <xdr:cNvPr id="43" name="吹き出し: 角を丸めた四角形 42">
          <a:extLst>
            <a:ext uri="{FF2B5EF4-FFF2-40B4-BE49-F238E27FC236}">
              <a16:creationId xmlns:a16="http://schemas.microsoft.com/office/drawing/2014/main" id="{D574EA89-F597-45AB-B2E3-FF7262846323}"/>
            </a:ext>
          </a:extLst>
        </xdr:cNvPr>
        <xdr:cNvSpPr/>
      </xdr:nvSpPr>
      <xdr:spPr>
        <a:xfrm>
          <a:off x="10461172" y="12703628"/>
          <a:ext cx="3592285" cy="1001485"/>
        </a:xfrm>
        <a:prstGeom prst="wedgeRoundRectCallout">
          <a:avLst>
            <a:gd name="adj1" fmla="val -50405"/>
            <a:gd name="adj2" fmla="val 6719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cap="none" spc="0">
              <a:ln w="0"/>
              <a:solidFill>
                <a:schemeClr val="tx1"/>
              </a:solidFill>
              <a:effectLst/>
            </a:rPr>
            <a:t>サンプル送付先はこちらです。</a:t>
          </a:r>
          <a:endParaRPr kumimoji="1" lang="en-US" altLang="ja-JP" sz="1800" b="0" cap="none" spc="0">
            <a:ln w="0"/>
            <a:solidFill>
              <a:schemeClr val="tx1"/>
            </a:solidFill>
            <a:effectLst/>
          </a:endParaRPr>
        </a:p>
        <a:p>
          <a:pPr algn="l"/>
          <a:r>
            <a:rPr kumimoji="1" lang="ja-JP" altLang="en-US" sz="1800" b="0" cap="none" spc="0">
              <a:ln w="0"/>
              <a:solidFill>
                <a:schemeClr val="tx1"/>
              </a:solidFill>
              <a:effectLst/>
            </a:rPr>
            <a:t>送付時に担当者名は不要です。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30</xdr:col>
      <xdr:colOff>236220</xdr:colOff>
      <xdr:row>41</xdr:row>
      <xdr:rowOff>22860</xdr:rowOff>
    </xdr:from>
    <xdr:ext cx="2272665" cy="447675"/>
    <xdr:pic>
      <xdr:nvPicPr>
        <xdr:cNvPr id="2" name="図 1">
          <a:extLst>
            <a:ext uri="{FF2B5EF4-FFF2-40B4-BE49-F238E27FC236}">
              <a16:creationId xmlns:a16="http://schemas.microsoft.com/office/drawing/2014/main" id="{2C0B7098-3990-4257-9D15-A2D06F7A95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0020" y="14531340"/>
          <a:ext cx="2272665" cy="447675"/>
        </a:xfrm>
        <a:prstGeom prst="rect">
          <a:avLst/>
        </a:prstGeom>
      </xdr:spPr>
    </xdr:pic>
    <xdr:clientData/>
  </xdr:oneCellAnchor>
  <xdr:twoCellAnchor>
    <xdr:from>
      <xdr:col>12</xdr:col>
      <xdr:colOff>91440</xdr:colOff>
      <xdr:row>26</xdr:row>
      <xdr:rowOff>472440</xdr:rowOff>
    </xdr:from>
    <xdr:to>
      <xdr:col>14</xdr:col>
      <xdr:colOff>45720</xdr:colOff>
      <xdr:row>26</xdr:row>
      <xdr:rowOff>723900</xdr:rowOff>
    </xdr:to>
    <xdr:sp macro="" textlink="">
      <xdr:nvSpPr>
        <xdr:cNvPr id="5" name="テキスト ボックス 4">
          <a:extLst>
            <a:ext uri="{FF2B5EF4-FFF2-40B4-BE49-F238E27FC236}">
              <a16:creationId xmlns:a16="http://schemas.microsoft.com/office/drawing/2014/main" id="{9A2B46AE-2123-4AA7-9A65-9BACCAF19CB2}"/>
            </a:ext>
          </a:extLst>
        </xdr:cNvPr>
        <xdr:cNvSpPr txBox="1"/>
      </xdr:nvSpPr>
      <xdr:spPr>
        <a:xfrm>
          <a:off x="3108960" y="10195560"/>
          <a:ext cx="45720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xdr:from>
      <xdr:col>12</xdr:col>
      <xdr:colOff>91440</xdr:colOff>
      <xdr:row>25</xdr:row>
      <xdr:rowOff>464820</xdr:rowOff>
    </xdr:from>
    <xdr:to>
      <xdr:col>14</xdr:col>
      <xdr:colOff>45720</xdr:colOff>
      <xdr:row>25</xdr:row>
      <xdr:rowOff>716280</xdr:rowOff>
    </xdr:to>
    <xdr:sp macro="" textlink="">
      <xdr:nvSpPr>
        <xdr:cNvPr id="6" name="テキスト ボックス 5">
          <a:extLst>
            <a:ext uri="{FF2B5EF4-FFF2-40B4-BE49-F238E27FC236}">
              <a16:creationId xmlns:a16="http://schemas.microsoft.com/office/drawing/2014/main" id="{E913A490-5356-4750-870F-D3FCD00DE078}"/>
            </a:ext>
          </a:extLst>
        </xdr:cNvPr>
        <xdr:cNvSpPr txBox="1"/>
      </xdr:nvSpPr>
      <xdr:spPr>
        <a:xfrm>
          <a:off x="3108960" y="9380220"/>
          <a:ext cx="45720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ml</a:t>
          </a:r>
        </a:p>
        <a:p>
          <a:endParaRPr kumimoji="1" lang="ja-JP" altLang="en-US" sz="1100"/>
        </a:p>
      </xdr:txBody>
    </xdr:sp>
    <xdr:clientData/>
  </xdr:twoCellAnchor>
  <xdr:twoCellAnchor editAs="oneCell">
    <xdr:from>
      <xdr:col>8</xdr:col>
      <xdr:colOff>522518</xdr:colOff>
      <xdr:row>25</xdr:row>
      <xdr:rowOff>163285</xdr:rowOff>
    </xdr:from>
    <xdr:to>
      <xdr:col>10</xdr:col>
      <xdr:colOff>109562</xdr:colOff>
      <xdr:row>25</xdr:row>
      <xdr:rowOff>530454</xdr:rowOff>
    </xdr:to>
    <xdr:pic>
      <xdr:nvPicPr>
        <xdr:cNvPr id="7" name="図 6">
          <a:extLst>
            <a:ext uri="{FF2B5EF4-FFF2-40B4-BE49-F238E27FC236}">
              <a16:creationId xmlns:a16="http://schemas.microsoft.com/office/drawing/2014/main" id="{0BDF0482-D3A6-4260-A0DD-E2339FDC6F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94861" y="9111342"/>
          <a:ext cx="370815" cy="367169"/>
        </a:xfrm>
        <a:prstGeom prst="rect">
          <a:avLst/>
        </a:prstGeom>
      </xdr:spPr>
    </xdr:pic>
    <xdr:clientData/>
  </xdr:twoCellAnchor>
  <xdr:twoCellAnchor editAs="oneCell">
    <xdr:from>
      <xdr:col>8</xdr:col>
      <xdr:colOff>533403</xdr:colOff>
      <xdr:row>26</xdr:row>
      <xdr:rowOff>247174</xdr:rowOff>
    </xdr:from>
    <xdr:to>
      <xdr:col>10</xdr:col>
      <xdr:colOff>130629</xdr:colOff>
      <xdr:row>26</xdr:row>
      <xdr:rowOff>627066</xdr:rowOff>
    </xdr:to>
    <xdr:pic>
      <xdr:nvPicPr>
        <xdr:cNvPr id="8" name="図 7">
          <a:extLst>
            <a:ext uri="{FF2B5EF4-FFF2-40B4-BE49-F238E27FC236}">
              <a16:creationId xmlns:a16="http://schemas.microsoft.com/office/drawing/2014/main" id="{E903A63B-EDBE-45BC-A5F8-8131275ED8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5746" y="10000774"/>
          <a:ext cx="380997" cy="379892"/>
        </a:xfrm>
        <a:prstGeom prst="rect">
          <a:avLst/>
        </a:prstGeom>
      </xdr:spPr>
    </xdr:pic>
    <xdr:clientData/>
  </xdr:twoCellAnchor>
  <xdr:twoCellAnchor>
    <xdr:from>
      <xdr:col>42</xdr:col>
      <xdr:colOff>141515</xdr:colOff>
      <xdr:row>4</xdr:row>
      <xdr:rowOff>174173</xdr:rowOff>
    </xdr:from>
    <xdr:to>
      <xdr:col>50</xdr:col>
      <xdr:colOff>195190</xdr:colOff>
      <xdr:row>9</xdr:row>
      <xdr:rowOff>206830</xdr:rowOff>
    </xdr:to>
    <xdr:sp macro="" textlink="">
      <xdr:nvSpPr>
        <xdr:cNvPr id="15" name="吹き出し: 角を丸めた四角形 14">
          <a:extLst>
            <a:ext uri="{FF2B5EF4-FFF2-40B4-BE49-F238E27FC236}">
              <a16:creationId xmlns:a16="http://schemas.microsoft.com/office/drawing/2014/main" id="{A7EFD24D-0221-404A-BC65-02B6AC6F0246}"/>
            </a:ext>
          </a:extLst>
        </xdr:cNvPr>
        <xdr:cNvSpPr/>
      </xdr:nvSpPr>
      <xdr:spPr>
        <a:xfrm>
          <a:off x="10493829" y="1382487"/>
          <a:ext cx="5202618" cy="1817914"/>
        </a:xfrm>
        <a:prstGeom prst="wedgeRoundRectCallout">
          <a:avLst>
            <a:gd name="adj1" fmla="val -48024"/>
            <a:gd name="adj2" fmla="val 596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a:solidFill>
                <a:sysClr val="windowText" lastClr="000000"/>
              </a:solidFill>
              <a:effectLst/>
              <a:latin typeface="+mn-lt"/>
              <a:ea typeface="+mn-ea"/>
              <a:cs typeface="+mn-cs"/>
            </a:rPr>
            <a:t>1</a:t>
          </a:r>
          <a:r>
            <a:rPr kumimoji="1" lang="ja-JP" altLang="ja-JP" sz="1600">
              <a:solidFill>
                <a:sysClr val="windowText" lastClr="000000"/>
              </a:solidFill>
              <a:effectLst/>
              <a:latin typeface="+mn-lt"/>
              <a:ea typeface="+mn-ea"/>
              <a:cs typeface="+mn-cs"/>
            </a:rPr>
            <a:t>サンプルにつき１枚必要です。</a:t>
          </a:r>
          <a:endParaRPr lang="ja-JP" altLang="ja-JP" sz="1600">
            <a:solidFill>
              <a:sysClr val="windowText" lastClr="000000"/>
            </a:solidFill>
            <a:effectLst/>
          </a:endParaRPr>
        </a:p>
        <a:p>
          <a:r>
            <a:rPr kumimoji="1" lang="ja-JP" altLang="ja-JP" sz="1600" b="1">
              <a:solidFill>
                <a:sysClr val="windowText" lastClr="000000"/>
              </a:solidFill>
              <a:effectLst/>
              <a:latin typeface="+mn-lt"/>
              <a:ea typeface="+mn-ea"/>
              <a:cs typeface="+mn-cs"/>
            </a:rPr>
            <a:t>同じ分析内容で複数検体ある場合</a:t>
          </a:r>
          <a:r>
            <a:rPr kumimoji="1" lang="ja-JP" altLang="ja-JP" sz="1600">
              <a:solidFill>
                <a:sysClr val="windowText" lastClr="000000"/>
              </a:solidFill>
              <a:effectLst/>
              <a:latin typeface="+mn-lt"/>
              <a:ea typeface="+mn-ea"/>
              <a:cs typeface="+mn-cs"/>
            </a:rPr>
            <a:t>は、</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「複数検体明細一覧」</a:t>
          </a:r>
          <a:r>
            <a:rPr kumimoji="1" lang="ja-JP" altLang="en-US" sz="1600">
              <a:solidFill>
                <a:sysClr val="windowText" lastClr="000000"/>
              </a:solidFill>
              <a:effectLst/>
              <a:latin typeface="+mn-lt"/>
              <a:ea typeface="+mn-ea"/>
              <a:cs typeface="+mn-cs"/>
            </a:rPr>
            <a:t>を記入いただければ</a:t>
          </a:r>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左記の依頼書と「複数検体明細一覧」のみで</a:t>
          </a:r>
          <a:r>
            <a:rPr kumimoji="1" lang="en-US" altLang="ja-JP" sz="1600">
              <a:solidFill>
                <a:sysClr val="windowText" lastClr="000000"/>
              </a:solidFill>
              <a:effectLst/>
              <a:latin typeface="+mn-lt"/>
              <a:ea typeface="+mn-ea"/>
              <a:cs typeface="+mn-cs"/>
            </a:rPr>
            <a:t>OK</a:t>
          </a:r>
          <a:r>
            <a:rPr kumimoji="1" lang="ja-JP" altLang="en-US" sz="1600">
              <a:solidFill>
                <a:sysClr val="windowText" lastClr="000000"/>
              </a:solidFill>
              <a:effectLst/>
              <a:latin typeface="+mn-lt"/>
              <a:ea typeface="+mn-ea"/>
              <a:cs typeface="+mn-cs"/>
            </a:rPr>
            <a:t>です。</a:t>
          </a:r>
          <a:endParaRPr kumimoji="1" lang="en-US" altLang="ja-JP" sz="1600">
            <a:solidFill>
              <a:sysClr val="windowText" lastClr="000000"/>
            </a:solidFill>
            <a:effectLst/>
            <a:latin typeface="+mn-lt"/>
            <a:ea typeface="+mn-ea"/>
            <a:cs typeface="+mn-cs"/>
          </a:endParaRPr>
        </a:p>
        <a:p>
          <a:endParaRPr kumimoji="1" lang="ja-JP" altLang="en-US" sz="1600">
            <a:solidFill>
              <a:sysClr val="windowText" lastClr="000000"/>
            </a:solidFill>
          </a:endParaRPr>
        </a:p>
      </xdr:txBody>
    </xdr:sp>
    <xdr:clientData/>
  </xdr:twoCellAnchor>
  <xdr:twoCellAnchor>
    <xdr:from>
      <xdr:col>42</xdr:col>
      <xdr:colOff>130629</xdr:colOff>
      <xdr:row>18</xdr:row>
      <xdr:rowOff>43543</xdr:rowOff>
    </xdr:from>
    <xdr:to>
      <xdr:col>50</xdr:col>
      <xdr:colOff>97596</xdr:colOff>
      <xdr:row>23</xdr:row>
      <xdr:rowOff>195943</xdr:rowOff>
    </xdr:to>
    <xdr:sp macro="" textlink="">
      <xdr:nvSpPr>
        <xdr:cNvPr id="16" name="吹き出し: 角を丸めた四角形 15">
          <a:extLst>
            <a:ext uri="{FF2B5EF4-FFF2-40B4-BE49-F238E27FC236}">
              <a16:creationId xmlns:a16="http://schemas.microsoft.com/office/drawing/2014/main" id="{D0E8A9E1-9FA8-4E34-B5A8-A3AB2F1C9D8D}"/>
            </a:ext>
          </a:extLst>
        </xdr:cNvPr>
        <xdr:cNvSpPr/>
      </xdr:nvSpPr>
      <xdr:spPr>
        <a:xfrm>
          <a:off x="10482943" y="6139543"/>
          <a:ext cx="5115910" cy="2177143"/>
        </a:xfrm>
        <a:prstGeom prst="wedgeRoundRectCallout">
          <a:avLst>
            <a:gd name="adj1" fmla="val -51765"/>
            <a:gd name="adj2" fmla="val 596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a:solidFill>
                <a:sysClr val="windowText" lastClr="000000"/>
              </a:solidFill>
              <a:effectLst/>
              <a:latin typeface="+mn-lt"/>
              <a:ea typeface="+mn-ea"/>
              <a:cs typeface="+mn-cs"/>
            </a:rPr>
            <a:t>セルの</a:t>
          </a:r>
          <a:r>
            <a:rPr kumimoji="1" lang="ja-JP" altLang="ja-JP" sz="1800" b="1">
              <a:solidFill>
                <a:sysClr val="windowText" lastClr="000000"/>
              </a:solidFill>
              <a:effectLst/>
              <a:latin typeface="+mn-lt"/>
              <a:ea typeface="+mn-ea"/>
              <a:cs typeface="+mn-cs"/>
            </a:rPr>
            <a:t>プルダウン</a:t>
          </a:r>
          <a:r>
            <a:rPr kumimoji="1" lang="ja-JP" altLang="ja-JP" sz="1800">
              <a:solidFill>
                <a:sysClr val="windowText" lastClr="000000"/>
              </a:solidFill>
              <a:effectLst/>
              <a:latin typeface="+mn-lt"/>
              <a:ea typeface="+mn-ea"/>
              <a:cs typeface="+mn-cs"/>
            </a:rPr>
            <a:t>から</a:t>
          </a:r>
          <a:endParaRPr lang="ja-JP" altLang="ja-JP" sz="1800">
            <a:solidFill>
              <a:sysClr val="windowText" lastClr="000000"/>
            </a:solidFill>
            <a:effectLst/>
          </a:endParaRPr>
        </a:p>
        <a:p>
          <a:r>
            <a:rPr kumimoji="1" lang="ja-JP" altLang="ja-JP" sz="1800" b="1">
              <a:solidFill>
                <a:srgbClr val="FF0000"/>
              </a:solidFill>
              <a:effectLst/>
              <a:latin typeface="+mn-lt"/>
              <a:ea typeface="+mn-ea"/>
              <a:cs typeface="+mn-cs"/>
            </a:rPr>
            <a:t>以下２つの質問に必ず回答ください。</a:t>
          </a:r>
          <a:endParaRPr lang="ja-JP" altLang="ja-JP" sz="1800" b="1">
            <a:solidFill>
              <a:srgbClr val="FF0000"/>
            </a:solidFill>
            <a:effectLst/>
          </a:endParaRPr>
        </a:p>
        <a:p>
          <a:r>
            <a:rPr kumimoji="1" lang="ja-JP" altLang="ja-JP" sz="1800">
              <a:solidFill>
                <a:sysClr val="windowText" lastClr="000000"/>
              </a:solidFill>
              <a:effectLst/>
              <a:latin typeface="+mn-lt"/>
              <a:ea typeface="+mn-ea"/>
              <a:cs typeface="+mn-cs"/>
            </a:rPr>
            <a:t>「前回依頼番号はありますか？」</a:t>
          </a:r>
          <a:endParaRPr lang="ja-JP" altLang="ja-JP" sz="1800">
            <a:solidFill>
              <a:sysClr val="windowText" lastClr="000000"/>
            </a:solidFill>
            <a:effectLst/>
          </a:endParaRPr>
        </a:p>
        <a:p>
          <a:r>
            <a:rPr kumimoji="1" lang="ja-JP" altLang="ja-JP" sz="1800">
              <a:solidFill>
                <a:sysClr val="windowText" lastClr="000000"/>
              </a:solidFill>
              <a:effectLst/>
              <a:latin typeface="+mn-lt"/>
              <a:ea typeface="+mn-ea"/>
              <a:cs typeface="+mn-cs"/>
            </a:rPr>
            <a:t>「今回の分析項目について選択して下さい」</a:t>
          </a:r>
          <a:endParaRPr lang="ja-JP" altLang="ja-JP" sz="1800">
            <a:solidFill>
              <a:sysClr val="windowText" lastClr="000000"/>
            </a:solidFill>
            <a:effectLst/>
          </a:endParaRPr>
        </a:p>
        <a:p>
          <a:pPr algn="l"/>
          <a:endParaRPr kumimoji="1" lang="ja-JP" altLang="en-US" sz="1800">
            <a:solidFill>
              <a:sysClr val="windowText" lastClr="000000"/>
            </a:solidFill>
          </a:endParaRPr>
        </a:p>
      </xdr:txBody>
    </xdr:sp>
    <xdr:clientData/>
  </xdr:twoCellAnchor>
  <xdr:twoCellAnchor>
    <xdr:from>
      <xdr:col>42</xdr:col>
      <xdr:colOff>185057</xdr:colOff>
      <xdr:row>10</xdr:row>
      <xdr:rowOff>293915</xdr:rowOff>
    </xdr:from>
    <xdr:to>
      <xdr:col>49</xdr:col>
      <xdr:colOff>380999</xdr:colOff>
      <xdr:row>17</xdr:row>
      <xdr:rowOff>99786</xdr:rowOff>
    </xdr:to>
    <xdr:grpSp>
      <xdr:nvGrpSpPr>
        <xdr:cNvPr id="25" name="グループ化 24">
          <a:extLst>
            <a:ext uri="{FF2B5EF4-FFF2-40B4-BE49-F238E27FC236}">
              <a16:creationId xmlns:a16="http://schemas.microsoft.com/office/drawing/2014/main" id="{FB88F573-D18B-439B-837D-D97B590316B0}"/>
            </a:ext>
          </a:extLst>
        </xdr:cNvPr>
        <xdr:cNvGrpSpPr/>
      </xdr:nvGrpSpPr>
      <xdr:grpSpPr>
        <a:xfrm>
          <a:off x="10537371" y="3668486"/>
          <a:ext cx="4724399" cy="2146300"/>
          <a:chOff x="9550400" y="3543300"/>
          <a:chExt cx="4483099" cy="2146300"/>
        </a:xfrm>
      </xdr:grpSpPr>
      <xdr:sp macro="" textlink="">
        <xdr:nvSpPr>
          <xdr:cNvPr id="26" name="吹き出し: 角を丸めた四角形 25">
            <a:extLst>
              <a:ext uri="{FF2B5EF4-FFF2-40B4-BE49-F238E27FC236}">
                <a16:creationId xmlns:a16="http://schemas.microsoft.com/office/drawing/2014/main" id="{EEE7B792-9C5C-4C96-8DBE-745CB7DA6D7B}"/>
              </a:ext>
            </a:extLst>
          </xdr:cNvPr>
          <xdr:cNvSpPr/>
        </xdr:nvSpPr>
        <xdr:spPr>
          <a:xfrm>
            <a:off x="9550400" y="3543300"/>
            <a:ext cx="4483099" cy="1090123"/>
          </a:xfrm>
          <a:prstGeom prst="wedgeRoundRectCallout">
            <a:avLst>
              <a:gd name="adj1" fmla="val -45071"/>
              <a:gd name="adj2" fmla="val 6571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effectLst/>
                <a:latin typeface="+mn-lt"/>
                <a:ea typeface="+mn-ea"/>
                <a:cs typeface="+mn-cs"/>
              </a:rPr>
              <a:t>「</a:t>
            </a:r>
            <a:r>
              <a:rPr kumimoji="1" lang="ja-JP" altLang="ja-JP" sz="1800" b="1">
                <a:solidFill>
                  <a:sysClr val="windowText" lastClr="000000"/>
                </a:solidFill>
                <a:effectLst/>
                <a:latin typeface="+mn-lt"/>
                <a:ea typeface="+mn-ea"/>
                <a:cs typeface="+mn-cs"/>
              </a:rPr>
              <a:t>同一サンプル</a:t>
            </a:r>
            <a:r>
              <a:rPr kumimoji="1" lang="ja-JP" altLang="en-US" sz="1800" b="1">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とは、同じサンプル</a:t>
            </a:r>
            <a:r>
              <a:rPr kumimoji="1" lang="ja-JP" altLang="en-US" sz="1800">
                <a:solidFill>
                  <a:sysClr val="windowText" lastClr="000000"/>
                </a:solidFill>
                <a:effectLst/>
                <a:latin typeface="+mn-lt"/>
                <a:ea typeface="+mn-ea"/>
                <a:cs typeface="+mn-cs"/>
              </a:rPr>
              <a:t>を</a:t>
            </a:r>
            <a:endParaRPr lang="ja-JP" altLang="ja-JP" sz="1800">
              <a:solidFill>
                <a:sysClr val="windowText" lastClr="000000"/>
              </a:solidFill>
              <a:effectLst/>
            </a:endParaRPr>
          </a:p>
          <a:p>
            <a:pPr algn="l"/>
            <a:r>
              <a:rPr kumimoji="1" lang="ja-JP" altLang="ja-JP" sz="1800">
                <a:solidFill>
                  <a:sysClr val="windowText" lastClr="000000"/>
                </a:solidFill>
                <a:effectLst/>
                <a:latin typeface="+mn-lt"/>
                <a:ea typeface="+mn-ea"/>
                <a:cs typeface="+mn-cs"/>
              </a:rPr>
              <a:t>複数のボトルで送付いただく場合です</a:t>
            </a:r>
            <a:r>
              <a:rPr kumimoji="1" lang="ja-JP" altLang="en-US" sz="1800">
                <a:solidFill>
                  <a:sysClr val="windowText" lastClr="000000"/>
                </a:solidFill>
                <a:effectLst/>
                <a:latin typeface="+mn-lt"/>
                <a:ea typeface="+mn-ea"/>
                <a:cs typeface="+mn-cs"/>
              </a:rPr>
              <a:t>。</a:t>
            </a:r>
            <a:endParaRPr kumimoji="1" lang="ja-JP" altLang="en-US" sz="1800">
              <a:solidFill>
                <a:sysClr val="windowText" lastClr="000000"/>
              </a:solidFill>
            </a:endParaRPr>
          </a:p>
        </xdr:txBody>
      </xdr:sp>
      <xdr:grpSp>
        <xdr:nvGrpSpPr>
          <xdr:cNvPr id="27" name="グループ化 26">
            <a:extLst>
              <a:ext uri="{FF2B5EF4-FFF2-40B4-BE49-F238E27FC236}">
                <a16:creationId xmlns:a16="http://schemas.microsoft.com/office/drawing/2014/main" id="{221054BB-9859-493E-99BE-40DBAE5E1739}"/>
              </a:ext>
            </a:extLst>
          </xdr:cNvPr>
          <xdr:cNvGrpSpPr/>
        </xdr:nvGrpSpPr>
        <xdr:grpSpPr>
          <a:xfrm>
            <a:off x="11160421" y="4515236"/>
            <a:ext cx="1704679" cy="1174364"/>
            <a:chOff x="10969921" y="4540636"/>
            <a:chExt cx="1704679" cy="1174364"/>
          </a:xfrm>
        </xdr:grpSpPr>
        <xdr:grpSp>
          <xdr:nvGrpSpPr>
            <xdr:cNvPr id="28" name="グループ化 27">
              <a:extLst>
                <a:ext uri="{FF2B5EF4-FFF2-40B4-BE49-F238E27FC236}">
                  <a16:creationId xmlns:a16="http://schemas.microsoft.com/office/drawing/2014/main" id="{38F2DD33-6918-480B-BC14-F1839B2031B0}"/>
                </a:ext>
              </a:extLst>
            </xdr:cNvPr>
            <xdr:cNvGrpSpPr/>
          </xdr:nvGrpSpPr>
          <xdr:grpSpPr>
            <a:xfrm>
              <a:off x="10969921" y="4540636"/>
              <a:ext cx="650579" cy="1148964"/>
              <a:chOff x="16143514" y="6444342"/>
              <a:chExt cx="631372" cy="1132115"/>
            </a:xfrm>
          </xdr:grpSpPr>
          <xdr:sp macro="" textlink="">
            <xdr:nvSpPr>
              <xdr:cNvPr id="35" name="円柱 34">
                <a:extLst>
                  <a:ext uri="{FF2B5EF4-FFF2-40B4-BE49-F238E27FC236}">
                    <a16:creationId xmlns:a16="http://schemas.microsoft.com/office/drawing/2014/main" id="{E7F2D502-0F32-44E2-8EB0-EC039F64E81A}"/>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6" name="フローチャート: 磁気ディスク 35">
                <a:extLst>
                  <a:ext uri="{FF2B5EF4-FFF2-40B4-BE49-F238E27FC236}">
                    <a16:creationId xmlns:a16="http://schemas.microsoft.com/office/drawing/2014/main" id="{EF227049-BD7B-42E5-B5B0-EC9086092BAB}"/>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grpSp>
          <xdr:nvGrpSpPr>
            <xdr:cNvPr id="29" name="グループ化 28">
              <a:extLst>
                <a:ext uri="{FF2B5EF4-FFF2-40B4-BE49-F238E27FC236}">
                  <a16:creationId xmlns:a16="http://schemas.microsoft.com/office/drawing/2014/main" id="{EE965919-F54C-4039-9EFF-5195329EEED8}"/>
                </a:ext>
              </a:extLst>
            </xdr:cNvPr>
            <xdr:cNvGrpSpPr/>
          </xdr:nvGrpSpPr>
          <xdr:grpSpPr>
            <a:xfrm>
              <a:off x="12024021" y="4540636"/>
              <a:ext cx="650579" cy="1148964"/>
              <a:chOff x="16143514" y="6444342"/>
              <a:chExt cx="631372" cy="1132115"/>
            </a:xfrm>
          </xdr:grpSpPr>
          <xdr:sp macro="" textlink="">
            <xdr:nvSpPr>
              <xdr:cNvPr id="33" name="円柱 32">
                <a:extLst>
                  <a:ext uri="{FF2B5EF4-FFF2-40B4-BE49-F238E27FC236}">
                    <a16:creationId xmlns:a16="http://schemas.microsoft.com/office/drawing/2014/main" id="{CA2DEAEB-028D-45C2-838B-30FCA84B8FF4}"/>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4" name="フローチャート: 磁気ディスク 33">
                <a:extLst>
                  <a:ext uri="{FF2B5EF4-FFF2-40B4-BE49-F238E27FC236}">
                    <a16:creationId xmlns:a16="http://schemas.microsoft.com/office/drawing/2014/main" id="{278983DE-14BE-4024-B3E1-3DB78B5F63D4}"/>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sp macro="" textlink="">
          <xdr:nvSpPr>
            <xdr:cNvPr id="30" name="円柱 29">
              <a:extLst>
                <a:ext uri="{FF2B5EF4-FFF2-40B4-BE49-F238E27FC236}">
                  <a16:creationId xmlns:a16="http://schemas.microsoft.com/office/drawing/2014/main" id="{CA7F6CFE-BF9D-412A-B605-6F2FDC25C7B0}"/>
                </a:ext>
              </a:extLst>
            </xdr:cNvPr>
            <xdr:cNvSpPr/>
          </xdr:nvSpPr>
          <xdr:spPr>
            <a:xfrm>
              <a:off x="10972800" y="48514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r>
                <a:rPr kumimoji="1" lang="en-US" altLang="ja-JP" sz="1100">
                  <a:solidFill>
                    <a:sysClr val="windowText" lastClr="000000"/>
                  </a:solidFill>
                </a:rPr>
                <a:t>1/2</a:t>
              </a:r>
            </a:p>
          </xdr:txBody>
        </xdr:sp>
        <xdr:sp macro="" textlink="">
          <xdr:nvSpPr>
            <xdr:cNvPr id="31" name="円柱 30">
              <a:extLst>
                <a:ext uri="{FF2B5EF4-FFF2-40B4-BE49-F238E27FC236}">
                  <a16:creationId xmlns:a16="http://schemas.microsoft.com/office/drawing/2014/main" id="{D26B7E9D-C768-4A46-9A13-26DE9F9B9929}"/>
                </a:ext>
              </a:extLst>
            </xdr:cNvPr>
            <xdr:cNvSpPr/>
          </xdr:nvSpPr>
          <xdr:spPr>
            <a:xfrm>
              <a:off x="12026900" y="48641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endParaRPr kumimoji="1" lang="en-US" altLang="ja-JP" sz="1100">
                <a:solidFill>
                  <a:sysClr val="windowText" lastClr="000000"/>
                </a:solidFill>
              </a:endParaRPr>
            </a:p>
            <a:p>
              <a:pPr algn="ctr"/>
              <a:r>
                <a:rPr kumimoji="1" lang="en-US" altLang="ja-JP" sz="1100">
                  <a:solidFill>
                    <a:sysClr val="windowText" lastClr="000000"/>
                  </a:solidFill>
                </a:rPr>
                <a:t>2/2</a:t>
              </a:r>
              <a:endParaRPr kumimoji="1" lang="ja-JP" altLang="en-US" sz="1100">
                <a:solidFill>
                  <a:sysClr val="windowText" lastClr="000000"/>
                </a:solidFill>
              </a:endParaRPr>
            </a:p>
          </xdr:txBody>
        </xdr:sp>
        <xdr:sp macro="" textlink="">
          <xdr:nvSpPr>
            <xdr:cNvPr id="32" name="テキスト ボックス 31">
              <a:extLst>
                <a:ext uri="{FF2B5EF4-FFF2-40B4-BE49-F238E27FC236}">
                  <a16:creationId xmlns:a16="http://schemas.microsoft.com/office/drawing/2014/main" id="{D343EE07-E22D-4ADD-AD74-9009C8172563}"/>
                </a:ext>
              </a:extLst>
            </xdr:cNvPr>
            <xdr:cNvSpPr txBox="1"/>
          </xdr:nvSpPr>
          <xdr:spPr>
            <a:xfrm>
              <a:off x="11518900" y="4914900"/>
              <a:ext cx="6223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rPr>
                <a:t>＋</a:t>
              </a:r>
            </a:p>
          </xdr:txBody>
        </xdr:sp>
      </xdr:grpSp>
    </xdr:grpSp>
    <xdr:clientData/>
  </xdr:twoCellAnchor>
  <xdr:twoCellAnchor>
    <xdr:from>
      <xdr:col>42</xdr:col>
      <xdr:colOff>43543</xdr:colOff>
      <xdr:row>0</xdr:row>
      <xdr:rowOff>10885</xdr:rowOff>
    </xdr:from>
    <xdr:to>
      <xdr:col>53</xdr:col>
      <xdr:colOff>1253008</xdr:colOff>
      <xdr:row>4</xdr:row>
      <xdr:rowOff>10885</xdr:rowOff>
    </xdr:to>
    <xdr:grpSp>
      <xdr:nvGrpSpPr>
        <xdr:cNvPr id="37" name="グループ化 36">
          <a:extLst>
            <a:ext uri="{FF2B5EF4-FFF2-40B4-BE49-F238E27FC236}">
              <a16:creationId xmlns:a16="http://schemas.microsoft.com/office/drawing/2014/main" id="{A3CB9886-EBDE-4AD5-9EE7-8E7364C97546}"/>
            </a:ext>
          </a:extLst>
        </xdr:cNvPr>
        <xdr:cNvGrpSpPr/>
      </xdr:nvGrpSpPr>
      <xdr:grpSpPr>
        <a:xfrm>
          <a:off x="10395857" y="10885"/>
          <a:ext cx="8219865" cy="1208314"/>
          <a:chOff x="10478566" y="87086"/>
          <a:chExt cx="8219865" cy="1208314"/>
        </a:xfrm>
      </xdr:grpSpPr>
      <xdr:pic>
        <xdr:nvPicPr>
          <xdr:cNvPr id="38" name="図 37">
            <a:extLst>
              <a:ext uri="{FF2B5EF4-FFF2-40B4-BE49-F238E27FC236}">
                <a16:creationId xmlns:a16="http://schemas.microsoft.com/office/drawing/2014/main" id="{8160D77D-2AA9-4FE3-B276-F7E36AAB38CC}"/>
              </a:ext>
            </a:extLst>
          </xdr:cNvPr>
          <xdr:cNvPicPr>
            <a:picLocks noChangeAspect="1"/>
          </xdr:cNvPicPr>
        </xdr:nvPicPr>
        <xdr:blipFill>
          <a:blip xmlns:r="http://schemas.openxmlformats.org/officeDocument/2006/relationships" r:embed="rId4"/>
          <a:stretch>
            <a:fillRect/>
          </a:stretch>
        </xdr:blipFill>
        <xdr:spPr>
          <a:xfrm>
            <a:off x="11190513" y="696686"/>
            <a:ext cx="7507918" cy="333411"/>
          </a:xfrm>
          <a:prstGeom prst="rect">
            <a:avLst/>
          </a:prstGeom>
        </xdr:spPr>
      </xdr:pic>
      <xdr:sp macro="" textlink="">
        <xdr:nvSpPr>
          <xdr:cNvPr id="39" name="吹き出し: 角を丸めた四角形 38">
            <a:extLst>
              <a:ext uri="{FF2B5EF4-FFF2-40B4-BE49-F238E27FC236}">
                <a16:creationId xmlns:a16="http://schemas.microsoft.com/office/drawing/2014/main" id="{CDF6AC64-78D4-46EB-98AD-8AEAF5DB6352}"/>
              </a:ext>
            </a:extLst>
          </xdr:cNvPr>
          <xdr:cNvSpPr/>
        </xdr:nvSpPr>
        <xdr:spPr>
          <a:xfrm>
            <a:off x="10722426" y="87086"/>
            <a:ext cx="5736773" cy="457200"/>
          </a:xfrm>
          <a:prstGeom prst="wedgeRoundRectCallout">
            <a:avLst>
              <a:gd name="adj1" fmla="val -43071"/>
              <a:gd name="adj2" fmla="val 874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effectLst/>
                <a:latin typeface="+mn-lt"/>
                <a:ea typeface="+mn-ea"/>
                <a:cs typeface="+mn-cs"/>
              </a:rPr>
              <a:t>約款の内容をご確認の上、</a:t>
            </a:r>
            <a:r>
              <a:rPr kumimoji="1" lang="ja-JP" altLang="ja-JP" sz="1400" b="1">
                <a:solidFill>
                  <a:sysClr val="windowText" lastClr="000000"/>
                </a:solidFill>
                <a:effectLst/>
                <a:latin typeface="+mn-lt"/>
                <a:ea typeface="+mn-ea"/>
                <a:cs typeface="+mn-cs"/>
              </a:rPr>
              <a:t>プルダウンして、チェックして下さい</a:t>
            </a:r>
            <a:endParaRPr lang="ja-JP" altLang="ja-JP" sz="1400">
              <a:solidFill>
                <a:sysClr val="windowText" lastClr="000000"/>
              </a:solidFill>
              <a:effectLst/>
            </a:endParaRPr>
          </a:p>
          <a:p>
            <a:pPr algn="l"/>
            <a:endParaRPr kumimoji="1" lang="ja-JP" altLang="en-US" sz="1400">
              <a:solidFill>
                <a:sysClr val="windowText" lastClr="000000"/>
              </a:solidFill>
            </a:endParaRPr>
          </a:p>
        </xdr:txBody>
      </xdr:sp>
      <xdr:pic>
        <xdr:nvPicPr>
          <xdr:cNvPr id="40" name="図 39">
            <a:extLst>
              <a:ext uri="{FF2B5EF4-FFF2-40B4-BE49-F238E27FC236}">
                <a16:creationId xmlns:a16="http://schemas.microsoft.com/office/drawing/2014/main" id="{622B603A-472E-45F4-B798-6E3DA2AA9FCA}"/>
              </a:ext>
            </a:extLst>
          </xdr:cNvPr>
          <xdr:cNvPicPr>
            <a:picLocks noChangeAspect="1"/>
          </xdr:cNvPicPr>
        </xdr:nvPicPr>
        <xdr:blipFill>
          <a:blip xmlns:r="http://schemas.openxmlformats.org/officeDocument/2006/relationships" r:embed="rId5"/>
          <a:stretch>
            <a:fillRect/>
          </a:stretch>
        </xdr:blipFill>
        <xdr:spPr>
          <a:xfrm>
            <a:off x="10526485" y="685800"/>
            <a:ext cx="638264" cy="562053"/>
          </a:xfrm>
          <a:prstGeom prst="rect">
            <a:avLst/>
          </a:prstGeom>
        </xdr:spPr>
      </xdr:pic>
      <xdr:sp macro="" textlink="">
        <xdr:nvSpPr>
          <xdr:cNvPr id="41" name="正方形/長方形 40">
            <a:extLst>
              <a:ext uri="{FF2B5EF4-FFF2-40B4-BE49-F238E27FC236}">
                <a16:creationId xmlns:a16="http://schemas.microsoft.com/office/drawing/2014/main" id="{E0D63C56-F599-4387-BE94-738B0754CC3F}"/>
              </a:ext>
            </a:extLst>
          </xdr:cNvPr>
          <xdr:cNvSpPr/>
        </xdr:nvSpPr>
        <xdr:spPr>
          <a:xfrm>
            <a:off x="10478566" y="1045029"/>
            <a:ext cx="777262" cy="2503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42</xdr:col>
      <xdr:colOff>108858</xdr:colOff>
      <xdr:row>35</xdr:row>
      <xdr:rowOff>250372</xdr:rowOff>
    </xdr:from>
    <xdr:to>
      <xdr:col>47</xdr:col>
      <xdr:colOff>413657</xdr:colOff>
      <xdr:row>38</xdr:row>
      <xdr:rowOff>370114</xdr:rowOff>
    </xdr:to>
    <xdr:sp macro="" textlink="">
      <xdr:nvSpPr>
        <xdr:cNvPr id="43" name="吹き出し: 角を丸めた四角形 42">
          <a:extLst>
            <a:ext uri="{FF2B5EF4-FFF2-40B4-BE49-F238E27FC236}">
              <a16:creationId xmlns:a16="http://schemas.microsoft.com/office/drawing/2014/main" id="{0AD0C962-730A-4F91-B562-3EE77EAE998C}"/>
            </a:ext>
          </a:extLst>
        </xdr:cNvPr>
        <xdr:cNvSpPr/>
      </xdr:nvSpPr>
      <xdr:spPr>
        <a:xfrm>
          <a:off x="10461172" y="12823372"/>
          <a:ext cx="3592285" cy="1001485"/>
        </a:xfrm>
        <a:prstGeom prst="wedgeRoundRectCallout">
          <a:avLst>
            <a:gd name="adj1" fmla="val -50405"/>
            <a:gd name="adj2" fmla="val 6719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cap="none" spc="0">
              <a:ln w="0"/>
              <a:solidFill>
                <a:schemeClr val="tx1"/>
              </a:solidFill>
              <a:effectLst/>
            </a:rPr>
            <a:t>サンプル送付先はこちらです。</a:t>
          </a:r>
          <a:endParaRPr kumimoji="1" lang="en-US" altLang="ja-JP" sz="1800" b="0" cap="none" spc="0">
            <a:ln w="0"/>
            <a:solidFill>
              <a:schemeClr val="tx1"/>
            </a:solidFill>
            <a:effectLst/>
          </a:endParaRPr>
        </a:p>
        <a:p>
          <a:pPr algn="l"/>
          <a:r>
            <a:rPr kumimoji="1" lang="ja-JP" altLang="en-US" sz="1800" b="0" cap="none" spc="0">
              <a:ln w="0"/>
              <a:solidFill>
                <a:schemeClr val="tx1"/>
              </a:solidFill>
              <a:effectLst/>
            </a:rPr>
            <a:t>送付時に担当者名は不要です。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30</xdr:col>
      <xdr:colOff>236220</xdr:colOff>
      <xdr:row>39</xdr:row>
      <xdr:rowOff>22860</xdr:rowOff>
    </xdr:from>
    <xdr:ext cx="2272665" cy="447675"/>
    <xdr:pic>
      <xdr:nvPicPr>
        <xdr:cNvPr id="2" name="図 1">
          <a:extLst>
            <a:ext uri="{FF2B5EF4-FFF2-40B4-BE49-F238E27FC236}">
              <a16:creationId xmlns:a16="http://schemas.microsoft.com/office/drawing/2014/main" id="{3B9643AE-EBBC-4EBB-8CE4-24BB390CDA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0020" y="14531340"/>
          <a:ext cx="2272665" cy="447675"/>
        </a:xfrm>
        <a:prstGeom prst="rect">
          <a:avLst/>
        </a:prstGeom>
      </xdr:spPr>
    </xdr:pic>
    <xdr:clientData/>
  </xdr:oneCellAnchor>
  <xdr:twoCellAnchor>
    <xdr:from>
      <xdr:col>42</xdr:col>
      <xdr:colOff>76202</xdr:colOff>
      <xdr:row>4</xdr:row>
      <xdr:rowOff>185057</xdr:rowOff>
    </xdr:from>
    <xdr:to>
      <xdr:col>50</xdr:col>
      <xdr:colOff>152401</xdr:colOff>
      <xdr:row>9</xdr:row>
      <xdr:rowOff>293911</xdr:rowOff>
    </xdr:to>
    <xdr:sp macro="" textlink="">
      <xdr:nvSpPr>
        <xdr:cNvPr id="11" name="吹き出し: 角を丸めた四角形 10">
          <a:extLst>
            <a:ext uri="{FF2B5EF4-FFF2-40B4-BE49-F238E27FC236}">
              <a16:creationId xmlns:a16="http://schemas.microsoft.com/office/drawing/2014/main" id="{38EE8E3F-76F6-4FB0-ADF4-41786523D49B}"/>
            </a:ext>
          </a:extLst>
        </xdr:cNvPr>
        <xdr:cNvSpPr/>
      </xdr:nvSpPr>
      <xdr:spPr>
        <a:xfrm>
          <a:off x="10439402" y="1393371"/>
          <a:ext cx="5225142" cy="1894111"/>
        </a:xfrm>
        <a:prstGeom prst="wedgeRoundRectCallout">
          <a:avLst>
            <a:gd name="adj1" fmla="val -48024"/>
            <a:gd name="adj2" fmla="val 596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a:solidFill>
                <a:sysClr val="windowText" lastClr="000000"/>
              </a:solidFill>
              <a:effectLst/>
              <a:latin typeface="+mn-lt"/>
              <a:ea typeface="+mn-ea"/>
              <a:cs typeface="+mn-cs"/>
            </a:rPr>
            <a:t>1</a:t>
          </a:r>
          <a:r>
            <a:rPr kumimoji="1" lang="ja-JP" altLang="ja-JP" sz="1600">
              <a:solidFill>
                <a:sysClr val="windowText" lastClr="000000"/>
              </a:solidFill>
              <a:effectLst/>
              <a:latin typeface="+mn-lt"/>
              <a:ea typeface="+mn-ea"/>
              <a:cs typeface="+mn-cs"/>
            </a:rPr>
            <a:t>サンプルにつき１枚必要です。</a:t>
          </a:r>
          <a:endParaRPr lang="ja-JP" altLang="ja-JP" sz="1600">
            <a:solidFill>
              <a:sysClr val="windowText" lastClr="000000"/>
            </a:solidFill>
            <a:effectLst/>
          </a:endParaRPr>
        </a:p>
        <a:p>
          <a:r>
            <a:rPr kumimoji="1" lang="ja-JP" altLang="ja-JP" sz="1600" b="1">
              <a:solidFill>
                <a:sysClr val="windowText" lastClr="000000"/>
              </a:solidFill>
              <a:effectLst/>
              <a:latin typeface="+mn-lt"/>
              <a:ea typeface="+mn-ea"/>
              <a:cs typeface="+mn-cs"/>
            </a:rPr>
            <a:t>同じ分析内容で複数検体ある場合</a:t>
          </a:r>
          <a:r>
            <a:rPr kumimoji="1" lang="ja-JP" altLang="ja-JP" sz="1600">
              <a:solidFill>
                <a:sysClr val="windowText" lastClr="000000"/>
              </a:solidFill>
              <a:effectLst/>
              <a:latin typeface="+mn-lt"/>
              <a:ea typeface="+mn-ea"/>
              <a:cs typeface="+mn-cs"/>
            </a:rPr>
            <a:t>は、</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「複数検体明細一覧」</a:t>
          </a:r>
          <a:r>
            <a:rPr kumimoji="1" lang="ja-JP" altLang="en-US" sz="1600">
              <a:solidFill>
                <a:sysClr val="windowText" lastClr="000000"/>
              </a:solidFill>
              <a:effectLst/>
              <a:latin typeface="+mn-lt"/>
              <a:ea typeface="+mn-ea"/>
              <a:cs typeface="+mn-cs"/>
            </a:rPr>
            <a:t>を記入いただければ</a:t>
          </a:r>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左記の依頼書と「複数検体明細一覧」のみで</a:t>
          </a:r>
          <a:r>
            <a:rPr kumimoji="1" lang="en-US" altLang="ja-JP" sz="1600">
              <a:solidFill>
                <a:sysClr val="windowText" lastClr="000000"/>
              </a:solidFill>
              <a:effectLst/>
              <a:latin typeface="+mn-lt"/>
              <a:ea typeface="+mn-ea"/>
              <a:cs typeface="+mn-cs"/>
            </a:rPr>
            <a:t>OK</a:t>
          </a:r>
          <a:r>
            <a:rPr kumimoji="1" lang="ja-JP" altLang="en-US" sz="1600">
              <a:solidFill>
                <a:sysClr val="windowText" lastClr="000000"/>
              </a:solidFill>
              <a:effectLst/>
              <a:latin typeface="+mn-lt"/>
              <a:ea typeface="+mn-ea"/>
              <a:cs typeface="+mn-cs"/>
            </a:rPr>
            <a:t>です。</a:t>
          </a:r>
          <a:endParaRPr kumimoji="1" lang="en-US" altLang="ja-JP" sz="1600">
            <a:solidFill>
              <a:sysClr val="windowText" lastClr="000000"/>
            </a:solidFill>
            <a:effectLst/>
            <a:latin typeface="+mn-lt"/>
            <a:ea typeface="+mn-ea"/>
            <a:cs typeface="+mn-cs"/>
          </a:endParaRPr>
        </a:p>
        <a:p>
          <a:endParaRPr kumimoji="1" lang="ja-JP" altLang="en-US" sz="1600">
            <a:solidFill>
              <a:sysClr val="windowText" lastClr="000000"/>
            </a:solidFill>
          </a:endParaRPr>
        </a:p>
      </xdr:txBody>
    </xdr:sp>
    <xdr:clientData/>
  </xdr:twoCellAnchor>
  <xdr:twoCellAnchor>
    <xdr:from>
      <xdr:col>42</xdr:col>
      <xdr:colOff>174168</xdr:colOff>
      <xdr:row>20</xdr:row>
      <xdr:rowOff>228597</xdr:rowOff>
    </xdr:from>
    <xdr:to>
      <xdr:col>50</xdr:col>
      <xdr:colOff>163283</xdr:colOff>
      <xdr:row>25</xdr:row>
      <xdr:rowOff>217712</xdr:rowOff>
    </xdr:to>
    <xdr:sp macro="" textlink="">
      <xdr:nvSpPr>
        <xdr:cNvPr id="12" name="吹き出し: 角を丸めた四角形 11">
          <a:extLst>
            <a:ext uri="{FF2B5EF4-FFF2-40B4-BE49-F238E27FC236}">
              <a16:creationId xmlns:a16="http://schemas.microsoft.com/office/drawing/2014/main" id="{1178D13F-E4CA-4255-AC55-B7A2A4D6B118}"/>
            </a:ext>
          </a:extLst>
        </xdr:cNvPr>
        <xdr:cNvSpPr/>
      </xdr:nvSpPr>
      <xdr:spPr>
        <a:xfrm>
          <a:off x="10537368" y="6988626"/>
          <a:ext cx="5138058" cy="2177143"/>
        </a:xfrm>
        <a:prstGeom prst="wedgeRoundRectCallout">
          <a:avLst>
            <a:gd name="adj1" fmla="val -51765"/>
            <a:gd name="adj2" fmla="val 596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a:solidFill>
                <a:sysClr val="windowText" lastClr="000000"/>
              </a:solidFill>
              <a:effectLst/>
              <a:latin typeface="+mn-lt"/>
              <a:ea typeface="+mn-ea"/>
              <a:cs typeface="+mn-cs"/>
            </a:rPr>
            <a:t>セルの</a:t>
          </a:r>
          <a:r>
            <a:rPr kumimoji="1" lang="ja-JP" altLang="ja-JP" sz="1800" b="1">
              <a:solidFill>
                <a:sysClr val="windowText" lastClr="000000"/>
              </a:solidFill>
              <a:effectLst/>
              <a:latin typeface="+mn-lt"/>
              <a:ea typeface="+mn-ea"/>
              <a:cs typeface="+mn-cs"/>
            </a:rPr>
            <a:t>プルダウン</a:t>
          </a:r>
          <a:r>
            <a:rPr kumimoji="1" lang="ja-JP" altLang="ja-JP" sz="1800">
              <a:solidFill>
                <a:sysClr val="windowText" lastClr="000000"/>
              </a:solidFill>
              <a:effectLst/>
              <a:latin typeface="+mn-lt"/>
              <a:ea typeface="+mn-ea"/>
              <a:cs typeface="+mn-cs"/>
            </a:rPr>
            <a:t>から</a:t>
          </a:r>
          <a:endParaRPr lang="ja-JP" altLang="ja-JP" sz="1800">
            <a:solidFill>
              <a:sysClr val="windowText" lastClr="000000"/>
            </a:solidFill>
            <a:effectLst/>
          </a:endParaRPr>
        </a:p>
        <a:p>
          <a:r>
            <a:rPr kumimoji="1" lang="ja-JP" altLang="ja-JP" sz="1800" b="1">
              <a:solidFill>
                <a:srgbClr val="FF0000"/>
              </a:solidFill>
              <a:effectLst/>
              <a:latin typeface="+mn-lt"/>
              <a:ea typeface="+mn-ea"/>
              <a:cs typeface="+mn-cs"/>
            </a:rPr>
            <a:t>以下２つの質問に必ず回答ください。</a:t>
          </a:r>
          <a:endParaRPr lang="ja-JP" altLang="ja-JP" sz="1800" b="1">
            <a:solidFill>
              <a:srgbClr val="FF0000"/>
            </a:solidFill>
            <a:effectLst/>
          </a:endParaRPr>
        </a:p>
        <a:p>
          <a:r>
            <a:rPr kumimoji="1" lang="ja-JP" altLang="ja-JP" sz="1800">
              <a:solidFill>
                <a:sysClr val="windowText" lastClr="000000"/>
              </a:solidFill>
              <a:effectLst/>
              <a:latin typeface="+mn-lt"/>
              <a:ea typeface="+mn-ea"/>
              <a:cs typeface="+mn-cs"/>
            </a:rPr>
            <a:t>「前回依頼番号はありますか？」</a:t>
          </a:r>
          <a:endParaRPr lang="ja-JP" altLang="ja-JP" sz="1800">
            <a:solidFill>
              <a:sysClr val="windowText" lastClr="000000"/>
            </a:solidFill>
            <a:effectLst/>
          </a:endParaRPr>
        </a:p>
        <a:p>
          <a:r>
            <a:rPr kumimoji="1" lang="ja-JP" altLang="ja-JP" sz="1800">
              <a:solidFill>
                <a:sysClr val="windowText" lastClr="000000"/>
              </a:solidFill>
              <a:effectLst/>
              <a:latin typeface="+mn-lt"/>
              <a:ea typeface="+mn-ea"/>
              <a:cs typeface="+mn-cs"/>
            </a:rPr>
            <a:t>「今回の分析項目について選択して下さい」</a:t>
          </a:r>
          <a:endParaRPr lang="ja-JP" altLang="ja-JP" sz="1800">
            <a:solidFill>
              <a:sysClr val="windowText" lastClr="000000"/>
            </a:solidFill>
            <a:effectLst/>
          </a:endParaRPr>
        </a:p>
        <a:p>
          <a:pPr algn="l"/>
          <a:endParaRPr kumimoji="1" lang="ja-JP" altLang="en-US" sz="1800">
            <a:solidFill>
              <a:sysClr val="windowText" lastClr="000000"/>
            </a:solidFill>
          </a:endParaRPr>
        </a:p>
      </xdr:txBody>
    </xdr:sp>
    <xdr:clientData/>
  </xdr:twoCellAnchor>
  <xdr:twoCellAnchor>
    <xdr:from>
      <xdr:col>42</xdr:col>
      <xdr:colOff>43544</xdr:colOff>
      <xdr:row>0</xdr:row>
      <xdr:rowOff>21771</xdr:rowOff>
    </xdr:from>
    <xdr:to>
      <xdr:col>53</xdr:col>
      <xdr:colOff>1253009</xdr:colOff>
      <xdr:row>4</xdr:row>
      <xdr:rowOff>21771</xdr:rowOff>
    </xdr:to>
    <xdr:grpSp>
      <xdr:nvGrpSpPr>
        <xdr:cNvPr id="21" name="グループ化 20">
          <a:extLst>
            <a:ext uri="{FF2B5EF4-FFF2-40B4-BE49-F238E27FC236}">
              <a16:creationId xmlns:a16="http://schemas.microsoft.com/office/drawing/2014/main" id="{596F7B49-FF84-4E30-8F32-F4E01207E268}"/>
            </a:ext>
          </a:extLst>
        </xdr:cNvPr>
        <xdr:cNvGrpSpPr/>
      </xdr:nvGrpSpPr>
      <xdr:grpSpPr>
        <a:xfrm>
          <a:off x="10406744" y="21771"/>
          <a:ext cx="8219865" cy="1208314"/>
          <a:chOff x="10478566" y="87086"/>
          <a:chExt cx="8219865" cy="1208314"/>
        </a:xfrm>
      </xdr:grpSpPr>
      <xdr:pic>
        <xdr:nvPicPr>
          <xdr:cNvPr id="22" name="図 21">
            <a:extLst>
              <a:ext uri="{FF2B5EF4-FFF2-40B4-BE49-F238E27FC236}">
                <a16:creationId xmlns:a16="http://schemas.microsoft.com/office/drawing/2014/main" id="{17D90A90-930D-4343-82D3-1A495C51C1D9}"/>
              </a:ext>
            </a:extLst>
          </xdr:cNvPr>
          <xdr:cNvPicPr>
            <a:picLocks noChangeAspect="1"/>
          </xdr:cNvPicPr>
        </xdr:nvPicPr>
        <xdr:blipFill>
          <a:blip xmlns:r="http://schemas.openxmlformats.org/officeDocument/2006/relationships" r:embed="rId2"/>
          <a:stretch>
            <a:fillRect/>
          </a:stretch>
        </xdr:blipFill>
        <xdr:spPr>
          <a:xfrm>
            <a:off x="11190513" y="696686"/>
            <a:ext cx="7507918" cy="333411"/>
          </a:xfrm>
          <a:prstGeom prst="rect">
            <a:avLst/>
          </a:prstGeom>
        </xdr:spPr>
      </xdr:pic>
      <xdr:sp macro="" textlink="">
        <xdr:nvSpPr>
          <xdr:cNvPr id="23" name="吹き出し: 角を丸めた四角形 22">
            <a:extLst>
              <a:ext uri="{FF2B5EF4-FFF2-40B4-BE49-F238E27FC236}">
                <a16:creationId xmlns:a16="http://schemas.microsoft.com/office/drawing/2014/main" id="{5F3C9294-C595-4B8D-965B-4F1DACFCA7C0}"/>
              </a:ext>
            </a:extLst>
          </xdr:cNvPr>
          <xdr:cNvSpPr/>
        </xdr:nvSpPr>
        <xdr:spPr>
          <a:xfrm>
            <a:off x="10722426" y="87086"/>
            <a:ext cx="5736773" cy="457200"/>
          </a:xfrm>
          <a:prstGeom prst="wedgeRoundRectCallout">
            <a:avLst>
              <a:gd name="adj1" fmla="val -43071"/>
              <a:gd name="adj2" fmla="val 874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effectLst/>
                <a:latin typeface="+mn-lt"/>
                <a:ea typeface="+mn-ea"/>
                <a:cs typeface="+mn-cs"/>
              </a:rPr>
              <a:t>約款の内容をご確認の上、</a:t>
            </a:r>
            <a:r>
              <a:rPr kumimoji="1" lang="ja-JP" altLang="ja-JP" sz="1400" b="1">
                <a:solidFill>
                  <a:sysClr val="windowText" lastClr="000000"/>
                </a:solidFill>
                <a:effectLst/>
                <a:latin typeface="+mn-lt"/>
                <a:ea typeface="+mn-ea"/>
                <a:cs typeface="+mn-cs"/>
              </a:rPr>
              <a:t>プルダウンして、チェックして下さい</a:t>
            </a:r>
            <a:endParaRPr lang="ja-JP" altLang="ja-JP" sz="1400">
              <a:solidFill>
                <a:sysClr val="windowText" lastClr="000000"/>
              </a:solidFill>
              <a:effectLst/>
            </a:endParaRPr>
          </a:p>
          <a:p>
            <a:pPr algn="l"/>
            <a:endParaRPr kumimoji="1" lang="ja-JP" altLang="en-US" sz="1400">
              <a:solidFill>
                <a:sysClr val="windowText" lastClr="000000"/>
              </a:solidFill>
            </a:endParaRPr>
          </a:p>
        </xdr:txBody>
      </xdr:sp>
      <xdr:pic>
        <xdr:nvPicPr>
          <xdr:cNvPr id="24" name="図 23">
            <a:extLst>
              <a:ext uri="{FF2B5EF4-FFF2-40B4-BE49-F238E27FC236}">
                <a16:creationId xmlns:a16="http://schemas.microsoft.com/office/drawing/2014/main" id="{040E05CF-D030-4252-A2C4-8F648F33178A}"/>
              </a:ext>
            </a:extLst>
          </xdr:cNvPr>
          <xdr:cNvPicPr>
            <a:picLocks noChangeAspect="1"/>
          </xdr:cNvPicPr>
        </xdr:nvPicPr>
        <xdr:blipFill>
          <a:blip xmlns:r="http://schemas.openxmlformats.org/officeDocument/2006/relationships" r:embed="rId3"/>
          <a:stretch>
            <a:fillRect/>
          </a:stretch>
        </xdr:blipFill>
        <xdr:spPr>
          <a:xfrm>
            <a:off x="10526485" y="685800"/>
            <a:ext cx="638264" cy="562053"/>
          </a:xfrm>
          <a:prstGeom prst="rect">
            <a:avLst/>
          </a:prstGeom>
        </xdr:spPr>
      </xdr:pic>
      <xdr:sp macro="" textlink="">
        <xdr:nvSpPr>
          <xdr:cNvPr id="25" name="正方形/長方形 24">
            <a:extLst>
              <a:ext uri="{FF2B5EF4-FFF2-40B4-BE49-F238E27FC236}">
                <a16:creationId xmlns:a16="http://schemas.microsoft.com/office/drawing/2014/main" id="{8F3DDB01-D91C-423B-AA15-E33A12FDDEFB}"/>
              </a:ext>
            </a:extLst>
          </xdr:cNvPr>
          <xdr:cNvSpPr/>
        </xdr:nvSpPr>
        <xdr:spPr>
          <a:xfrm>
            <a:off x="10478566" y="1045029"/>
            <a:ext cx="777262" cy="2503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42</xdr:col>
      <xdr:colOff>87088</xdr:colOff>
      <xdr:row>10</xdr:row>
      <xdr:rowOff>315686</xdr:rowOff>
    </xdr:from>
    <xdr:to>
      <xdr:col>49</xdr:col>
      <xdr:colOff>283030</xdr:colOff>
      <xdr:row>17</xdr:row>
      <xdr:rowOff>121557</xdr:rowOff>
    </xdr:to>
    <xdr:grpSp>
      <xdr:nvGrpSpPr>
        <xdr:cNvPr id="26" name="グループ化 25">
          <a:extLst>
            <a:ext uri="{FF2B5EF4-FFF2-40B4-BE49-F238E27FC236}">
              <a16:creationId xmlns:a16="http://schemas.microsoft.com/office/drawing/2014/main" id="{805F07C4-B382-46EA-A897-99F9AA3BBAF3}"/>
            </a:ext>
          </a:extLst>
        </xdr:cNvPr>
        <xdr:cNvGrpSpPr/>
      </xdr:nvGrpSpPr>
      <xdr:grpSpPr>
        <a:xfrm>
          <a:off x="10450288" y="3690257"/>
          <a:ext cx="4724399" cy="2146300"/>
          <a:chOff x="9550400" y="3543300"/>
          <a:chExt cx="4483099" cy="2146300"/>
        </a:xfrm>
      </xdr:grpSpPr>
      <xdr:sp macro="" textlink="">
        <xdr:nvSpPr>
          <xdr:cNvPr id="27" name="吹き出し: 角を丸めた四角形 26">
            <a:extLst>
              <a:ext uri="{FF2B5EF4-FFF2-40B4-BE49-F238E27FC236}">
                <a16:creationId xmlns:a16="http://schemas.microsoft.com/office/drawing/2014/main" id="{A6A194EF-0CDD-40A0-8D01-51E198C4D2DE}"/>
              </a:ext>
            </a:extLst>
          </xdr:cNvPr>
          <xdr:cNvSpPr/>
        </xdr:nvSpPr>
        <xdr:spPr>
          <a:xfrm>
            <a:off x="9550400" y="3543300"/>
            <a:ext cx="4483099" cy="1090123"/>
          </a:xfrm>
          <a:prstGeom prst="wedgeRoundRectCallout">
            <a:avLst>
              <a:gd name="adj1" fmla="val -45071"/>
              <a:gd name="adj2" fmla="val 6571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effectLst/>
                <a:latin typeface="+mn-lt"/>
                <a:ea typeface="+mn-ea"/>
                <a:cs typeface="+mn-cs"/>
              </a:rPr>
              <a:t>「</a:t>
            </a:r>
            <a:r>
              <a:rPr kumimoji="1" lang="ja-JP" altLang="ja-JP" sz="1800" b="1">
                <a:solidFill>
                  <a:sysClr val="windowText" lastClr="000000"/>
                </a:solidFill>
                <a:effectLst/>
                <a:latin typeface="+mn-lt"/>
                <a:ea typeface="+mn-ea"/>
                <a:cs typeface="+mn-cs"/>
              </a:rPr>
              <a:t>同一サンプル</a:t>
            </a:r>
            <a:r>
              <a:rPr kumimoji="1" lang="ja-JP" altLang="en-US" sz="1800" b="1">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とは、同じサンプル</a:t>
            </a:r>
            <a:r>
              <a:rPr kumimoji="1" lang="ja-JP" altLang="en-US" sz="1800">
                <a:solidFill>
                  <a:sysClr val="windowText" lastClr="000000"/>
                </a:solidFill>
                <a:effectLst/>
                <a:latin typeface="+mn-lt"/>
                <a:ea typeface="+mn-ea"/>
                <a:cs typeface="+mn-cs"/>
              </a:rPr>
              <a:t>を</a:t>
            </a:r>
            <a:endParaRPr lang="ja-JP" altLang="ja-JP" sz="1800">
              <a:solidFill>
                <a:sysClr val="windowText" lastClr="000000"/>
              </a:solidFill>
              <a:effectLst/>
            </a:endParaRPr>
          </a:p>
          <a:p>
            <a:pPr algn="l"/>
            <a:r>
              <a:rPr kumimoji="1" lang="ja-JP" altLang="ja-JP" sz="1800">
                <a:solidFill>
                  <a:sysClr val="windowText" lastClr="000000"/>
                </a:solidFill>
                <a:effectLst/>
                <a:latin typeface="+mn-lt"/>
                <a:ea typeface="+mn-ea"/>
                <a:cs typeface="+mn-cs"/>
              </a:rPr>
              <a:t>複数のボトルで送付いただく場合です</a:t>
            </a:r>
            <a:r>
              <a:rPr kumimoji="1" lang="ja-JP" altLang="en-US" sz="1800">
                <a:solidFill>
                  <a:sysClr val="windowText" lastClr="000000"/>
                </a:solidFill>
                <a:effectLst/>
                <a:latin typeface="+mn-lt"/>
                <a:ea typeface="+mn-ea"/>
                <a:cs typeface="+mn-cs"/>
              </a:rPr>
              <a:t>。</a:t>
            </a:r>
            <a:endParaRPr kumimoji="1" lang="ja-JP" altLang="en-US" sz="1800">
              <a:solidFill>
                <a:sysClr val="windowText" lastClr="000000"/>
              </a:solidFill>
            </a:endParaRPr>
          </a:p>
        </xdr:txBody>
      </xdr:sp>
      <xdr:grpSp>
        <xdr:nvGrpSpPr>
          <xdr:cNvPr id="28" name="グループ化 27">
            <a:extLst>
              <a:ext uri="{FF2B5EF4-FFF2-40B4-BE49-F238E27FC236}">
                <a16:creationId xmlns:a16="http://schemas.microsoft.com/office/drawing/2014/main" id="{AFC1D2B6-8201-48F9-B06A-38604559CC91}"/>
              </a:ext>
            </a:extLst>
          </xdr:cNvPr>
          <xdr:cNvGrpSpPr/>
        </xdr:nvGrpSpPr>
        <xdr:grpSpPr>
          <a:xfrm>
            <a:off x="11160421" y="4515236"/>
            <a:ext cx="1704679" cy="1174364"/>
            <a:chOff x="10969921" y="4540636"/>
            <a:chExt cx="1704679" cy="1174364"/>
          </a:xfrm>
        </xdr:grpSpPr>
        <xdr:grpSp>
          <xdr:nvGrpSpPr>
            <xdr:cNvPr id="29" name="グループ化 28">
              <a:extLst>
                <a:ext uri="{FF2B5EF4-FFF2-40B4-BE49-F238E27FC236}">
                  <a16:creationId xmlns:a16="http://schemas.microsoft.com/office/drawing/2014/main" id="{375E0EBE-62FB-422C-94C7-C6B364E72DE5}"/>
                </a:ext>
              </a:extLst>
            </xdr:cNvPr>
            <xdr:cNvGrpSpPr/>
          </xdr:nvGrpSpPr>
          <xdr:grpSpPr>
            <a:xfrm>
              <a:off x="10969921" y="4540636"/>
              <a:ext cx="650579" cy="1148964"/>
              <a:chOff x="16143514" y="6444342"/>
              <a:chExt cx="631372" cy="1132115"/>
            </a:xfrm>
          </xdr:grpSpPr>
          <xdr:sp macro="" textlink="">
            <xdr:nvSpPr>
              <xdr:cNvPr id="36" name="円柱 35">
                <a:extLst>
                  <a:ext uri="{FF2B5EF4-FFF2-40B4-BE49-F238E27FC236}">
                    <a16:creationId xmlns:a16="http://schemas.microsoft.com/office/drawing/2014/main" id="{CC25A423-B9EA-4A3C-AAC0-43E52C33A299}"/>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7" name="フローチャート: 磁気ディスク 36">
                <a:extLst>
                  <a:ext uri="{FF2B5EF4-FFF2-40B4-BE49-F238E27FC236}">
                    <a16:creationId xmlns:a16="http://schemas.microsoft.com/office/drawing/2014/main" id="{B05ABBF4-350A-4B68-8B52-692CF7A857B8}"/>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grpSp>
          <xdr:nvGrpSpPr>
            <xdr:cNvPr id="30" name="グループ化 29">
              <a:extLst>
                <a:ext uri="{FF2B5EF4-FFF2-40B4-BE49-F238E27FC236}">
                  <a16:creationId xmlns:a16="http://schemas.microsoft.com/office/drawing/2014/main" id="{34843DCC-9855-43DF-A69B-0716A5BD190E}"/>
                </a:ext>
              </a:extLst>
            </xdr:cNvPr>
            <xdr:cNvGrpSpPr/>
          </xdr:nvGrpSpPr>
          <xdr:grpSpPr>
            <a:xfrm>
              <a:off x="12024021" y="4540636"/>
              <a:ext cx="650579" cy="1148964"/>
              <a:chOff x="16143514" y="6444342"/>
              <a:chExt cx="631372" cy="1132115"/>
            </a:xfrm>
          </xdr:grpSpPr>
          <xdr:sp macro="" textlink="">
            <xdr:nvSpPr>
              <xdr:cNvPr id="34" name="円柱 33">
                <a:extLst>
                  <a:ext uri="{FF2B5EF4-FFF2-40B4-BE49-F238E27FC236}">
                    <a16:creationId xmlns:a16="http://schemas.microsoft.com/office/drawing/2014/main" id="{DBE88CAF-3224-4302-AFCD-4E33B6552750}"/>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5" name="フローチャート: 磁気ディスク 34">
                <a:extLst>
                  <a:ext uri="{FF2B5EF4-FFF2-40B4-BE49-F238E27FC236}">
                    <a16:creationId xmlns:a16="http://schemas.microsoft.com/office/drawing/2014/main" id="{9C051109-BC1D-40F8-9619-F49657AE5156}"/>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sp macro="" textlink="">
          <xdr:nvSpPr>
            <xdr:cNvPr id="31" name="円柱 30">
              <a:extLst>
                <a:ext uri="{FF2B5EF4-FFF2-40B4-BE49-F238E27FC236}">
                  <a16:creationId xmlns:a16="http://schemas.microsoft.com/office/drawing/2014/main" id="{060EE47D-EA78-4A25-A5F6-F0ABFC9729DF}"/>
                </a:ext>
              </a:extLst>
            </xdr:cNvPr>
            <xdr:cNvSpPr/>
          </xdr:nvSpPr>
          <xdr:spPr>
            <a:xfrm>
              <a:off x="10972800" y="48514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r>
                <a:rPr kumimoji="1" lang="en-US" altLang="ja-JP" sz="1100">
                  <a:solidFill>
                    <a:sysClr val="windowText" lastClr="000000"/>
                  </a:solidFill>
                </a:rPr>
                <a:t>1/2</a:t>
              </a:r>
            </a:p>
          </xdr:txBody>
        </xdr:sp>
        <xdr:sp macro="" textlink="">
          <xdr:nvSpPr>
            <xdr:cNvPr id="32" name="円柱 31">
              <a:extLst>
                <a:ext uri="{FF2B5EF4-FFF2-40B4-BE49-F238E27FC236}">
                  <a16:creationId xmlns:a16="http://schemas.microsoft.com/office/drawing/2014/main" id="{29850810-4731-472F-92D9-92318BB51873}"/>
                </a:ext>
              </a:extLst>
            </xdr:cNvPr>
            <xdr:cNvSpPr/>
          </xdr:nvSpPr>
          <xdr:spPr>
            <a:xfrm>
              <a:off x="12026900" y="48641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endParaRPr kumimoji="1" lang="en-US" altLang="ja-JP" sz="1100">
                <a:solidFill>
                  <a:sysClr val="windowText" lastClr="000000"/>
                </a:solidFill>
              </a:endParaRPr>
            </a:p>
            <a:p>
              <a:pPr algn="ctr"/>
              <a:r>
                <a:rPr kumimoji="1" lang="en-US" altLang="ja-JP" sz="1100">
                  <a:solidFill>
                    <a:sysClr val="windowText" lastClr="000000"/>
                  </a:solidFill>
                </a:rPr>
                <a:t>2/2</a:t>
              </a:r>
              <a:endParaRPr kumimoji="1" lang="ja-JP" altLang="en-US" sz="1100">
                <a:solidFill>
                  <a:sysClr val="windowText" lastClr="000000"/>
                </a:solidFill>
              </a:endParaRPr>
            </a:p>
          </xdr:txBody>
        </xdr:sp>
        <xdr:sp macro="" textlink="">
          <xdr:nvSpPr>
            <xdr:cNvPr id="33" name="テキスト ボックス 32">
              <a:extLst>
                <a:ext uri="{FF2B5EF4-FFF2-40B4-BE49-F238E27FC236}">
                  <a16:creationId xmlns:a16="http://schemas.microsoft.com/office/drawing/2014/main" id="{5B5AC80F-3227-4FBF-991F-78ED3210BA1E}"/>
                </a:ext>
              </a:extLst>
            </xdr:cNvPr>
            <xdr:cNvSpPr txBox="1"/>
          </xdr:nvSpPr>
          <xdr:spPr>
            <a:xfrm>
              <a:off x="11518900" y="4914900"/>
              <a:ext cx="6223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rPr>
                <a:t>＋</a:t>
              </a:r>
            </a:p>
          </xdr:txBody>
        </xdr:sp>
      </xdr:grpSp>
    </xdr:grpSp>
    <xdr:clientData/>
  </xdr:twoCellAnchor>
  <xdr:twoCellAnchor>
    <xdr:from>
      <xdr:col>42</xdr:col>
      <xdr:colOff>87086</xdr:colOff>
      <xdr:row>33</xdr:row>
      <xdr:rowOff>283029</xdr:rowOff>
    </xdr:from>
    <xdr:to>
      <xdr:col>47</xdr:col>
      <xdr:colOff>391885</xdr:colOff>
      <xdr:row>36</xdr:row>
      <xdr:rowOff>402771</xdr:rowOff>
    </xdr:to>
    <xdr:sp macro="" textlink="">
      <xdr:nvSpPr>
        <xdr:cNvPr id="39" name="吹き出し: 角を丸めた四角形 38">
          <a:extLst>
            <a:ext uri="{FF2B5EF4-FFF2-40B4-BE49-F238E27FC236}">
              <a16:creationId xmlns:a16="http://schemas.microsoft.com/office/drawing/2014/main" id="{E4D26A63-EEC3-4A6C-B8CD-F71C8D022CE3}"/>
            </a:ext>
          </a:extLst>
        </xdr:cNvPr>
        <xdr:cNvSpPr/>
      </xdr:nvSpPr>
      <xdr:spPr>
        <a:xfrm>
          <a:off x="10450286" y="11244943"/>
          <a:ext cx="3592285" cy="1001485"/>
        </a:xfrm>
        <a:prstGeom prst="wedgeRoundRectCallout">
          <a:avLst>
            <a:gd name="adj1" fmla="val -50405"/>
            <a:gd name="adj2" fmla="val 6719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cap="none" spc="0">
              <a:ln w="0"/>
              <a:solidFill>
                <a:schemeClr val="tx1"/>
              </a:solidFill>
              <a:effectLst/>
            </a:rPr>
            <a:t>サンプル送付先はこちらです。</a:t>
          </a:r>
          <a:endParaRPr kumimoji="1" lang="en-US" altLang="ja-JP" sz="1800" b="0" cap="none" spc="0">
            <a:ln w="0"/>
            <a:solidFill>
              <a:schemeClr val="tx1"/>
            </a:solidFill>
            <a:effectLst/>
          </a:endParaRPr>
        </a:p>
        <a:p>
          <a:pPr algn="l"/>
          <a:r>
            <a:rPr kumimoji="1" lang="ja-JP" altLang="en-US" sz="1800" b="0" cap="none" spc="0">
              <a:ln w="0"/>
              <a:solidFill>
                <a:schemeClr val="tx1"/>
              </a:solidFill>
              <a:effectLst/>
            </a:rPr>
            <a:t>送付時に担当者名は不要です。</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30</xdr:col>
      <xdr:colOff>236220</xdr:colOff>
      <xdr:row>46</xdr:row>
      <xdr:rowOff>22860</xdr:rowOff>
    </xdr:from>
    <xdr:ext cx="2272665" cy="447675"/>
    <xdr:pic>
      <xdr:nvPicPr>
        <xdr:cNvPr id="2" name="図 1">
          <a:extLst>
            <a:ext uri="{FF2B5EF4-FFF2-40B4-BE49-F238E27FC236}">
              <a16:creationId xmlns:a16="http://schemas.microsoft.com/office/drawing/2014/main" id="{1A07354A-4E86-4B5E-B194-9F3DDD2E61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0020" y="14531340"/>
          <a:ext cx="2272665" cy="447675"/>
        </a:xfrm>
        <a:prstGeom prst="rect">
          <a:avLst/>
        </a:prstGeom>
      </xdr:spPr>
    </xdr:pic>
    <xdr:clientData/>
  </xdr:oneCellAnchor>
  <xdr:twoCellAnchor>
    <xdr:from>
      <xdr:col>42</xdr:col>
      <xdr:colOff>76200</xdr:colOff>
      <xdr:row>5</xdr:row>
      <xdr:rowOff>163285</xdr:rowOff>
    </xdr:from>
    <xdr:to>
      <xdr:col>50</xdr:col>
      <xdr:colOff>152399</xdr:colOff>
      <xdr:row>9</xdr:row>
      <xdr:rowOff>293914</xdr:rowOff>
    </xdr:to>
    <xdr:sp macro="" textlink="">
      <xdr:nvSpPr>
        <xdr:cNvPr id="3" name="吹き出し: 角を丸めた四角形 2">
          <a:extLst>
            <a:ext uri="{FF2B5EF4-FFF2-40B4-BE49-F238E27FC236}">
              <a16:creationId xmlns:a16="http://schemas.microsoft.com/office/drawing/2014/main" id="{047348DD-6A1B-4C56-9079-4B914250977E}"/>
            </a:ext>
          </a:extLst>
        </xdr:cNvPr>
        <xdr:cNvSpPr/>
      </xdr:nvSpPr>
      <xdr:spPr>
        <a:xfrm>
          <a:off x="10395857" y="1632856"/>
          <a:ext cx="5225142" cy="1654629"/>
        </a:xfrm>
        <a:prstGeom prst="wedgeRoundRectCallout">
          <a:avLst>
            <a:gd name="adj1" fmla="val -48024"/>
            <a:gd name="adj2" fmla="val 596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a:solidFill>
                <a:sysClr val="windowText" lastClr="000000"/>
              </a:solidFill>
              <a:effectLst/>
              <a:latin typeface="+mn-lt"/>
              <a:ea typeface="+mn-ea"/>
              <a:cs typeface="+mn-cs"/>
            </a:rPr>
            <a:t>1</a:t>
          </a:r>
          <a:r>
            <a:rPr kumimoji="1" lang="ja-JP" altLang="ja-JP" sz="1600">
              <a:solidFill>
                <a:sysClr val="windowText" lastClr="000000"/>
              </a:solidFill>
              <a:effectLst/>
              <a:latin typeface="+mn-lt"/>
              <a:ea typeface="+mn-ea"/>
              <a:cs typeface="+mn-cs"/>
            </a:rPr>
            <a:t>サンプルにつき１枚必要です。</a:t>
          </a:r>
          <a:endParaRPr lang="ja-JP" altLang="ja-JP" sz="1600">
            <a:solidFill>
              <a:sysClr val="windowText" lastClr="000000"/>
            </a:solidFill>
            <a:effectLst/>
          </a:endParaRPr>
        </a:p>
        <a:p>
          <a:r>
            <a:rPr kumimoji="1" lang="ja-JP" altLang="ja-JP" sz="1600" b="1">
              <a:solidFill>
                <a:sysClr val="windowText" lastClr="000000"/>
              </a:solidFill>
              <a:effectLst/>
              <a:latin typeface="+mn-lt"/>
              <a:ea typeface="+mn-ea"/>
              <a:cs typeface="+mn-cs"/>
            </a:rPr>
            <a:t>同じ分析内容で複数検体ある場合</a:t>
          </a:r>
          <a:r>
            <a:rPr kumimoji="1" lang="ja-JP" altLang="ja-JP" sz="1600">
              <a:solidFill>
                <a:sysClr val="windowText" lastClr="000000"/>
              </a:solidFill>
              <a:effectLst/>
              <a:latin typeface="+mn-lt"/>
              <a:ea typeface="+mn-ea"/>
              <a:cs typeface="+mn-cs"/>
            </a:rPr>
            <a:t>は、</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「複数検体明細一覧」</a:t>
          </a:r>
          <a:r>
            <a:rPr kumimoji="1" lang="ja-JP" altLang="en-US" sz="1600">
              <a:solidFill>
                <a:sysClr val="windowText" lastClr="000000"/>
              </a:solidFill>
              <a:effectLst/>
              <a:latin typeface="+mn-lt"/>
              <a:ea typeface="+mn-ea"/>
              <a:cs typeface="+mn-cs"/>
            </a:rPr>
            <a:t>を記入いただければ</a:t>
          </a:r>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左記の依頼書と「複数検体明細一覧」のみで</a:t>
          </a:r>
          <a:r>
            <a:rPr kumimoji="1" lang="en-US" altLang="ja-JP" sz="1600">
              <a:solidFill>
                <a:sysClr val="windowText" lastClr="000000"/>
              </a:solidFill>
              <a:effectLst/>
              <a:latin typeface="+mn-lt"/>
              <a:ea typeface="+mn-ea"/>
              <a:cs typeface="+mn-cs"/>
            </a:rPr>
            <a:t>OK</a:t>
          </a:r>
          <a:r>
            <a:rPr kumimoji="1" lang="ja-JP" altLang="en-US" sz="1600">
              <a:solidFill>
                <a:sysClr val="windowText" lastClr="000000"/>
              </a:solidFill>
              <a:effectLst/>
              <a:latin typeface="+mn-lt"/>
              <a:ea typeface="+mn-ea"/>
              <a:cs typeface="+mn-cs"/>
            </a:rPr>
            <a:t>です。</a:t>
          </a:r>
          <a:endParaRPr kumimoji="1" lang="en-US" altLang="ja-JP" sz="1600">
            <a:solidFill>
              <a:sysClr val="windowText" lastClr="000000"/>
            </a:solidFill>
            <a:effectLst/>
            <a:latin typeface="+mn-lt"/>
            <a:ea typeface="+mn-ea"/>
            <a:cs typeface="+mn-cs"/>
          </a:endParaRPr>
        </a:p>
        <a:p>
          <a:endParaRPr kumimoji="1" lang="ja-JP" altLang="en-US" sz="1600">
            <a:solidFill>
              <a:sysClr val="windowText" lastClr="000000"/>
            </a:solidFill>
          </a:endParaRPr>
        </a:p>
      </xdr:txBody>
    </xdr:sp>
    <xdr:clientData/>
  </xdr:twoCellAnchor>
  <xdr:twoCellAnchor>
    <xdr:from>
      <xdr:col>42</xdr:col>
      <xdr:colOff>228600</xdr:colOff>
      <xdr:row>20</xdr:row>
      <xdr:rowOff>315686</xdr:rowOff>
    </xdr:from>
    <xdr:to>
      <xdr:col>50</xdr:col>
      <xdr:colOff>217715</xdr:colOff>
      <xdr:row>25</xdr:row>
      <xdr:rowOff>272143</xdr:rowOff>
    </xdr:to>
    <xdr:sp macro="" textlink="">
      <xdr:nvSpPr>
        <xdr:cNvPr id="4" name="吹き出し: 角を丸めた四角形 3">
          <a:extLst>
            <a:ext uri="{FF2B5EF4-FFF2-40B4-BE49-F238E27FC236}">
              <a16:creationId xmlns:a16="http://schemas.microsoft.com/office/drawing/2014/main" id="{7CB86147-048A-45B7-BA4F-30559DE5121C}"/>
            </a:ext>
          </a:extLst>
        </xdr:cNvPr>
        <xdr:cNvSpPr/>
      </xdr:nvSpPr>
      <xdr:spPr>
        <a:xfrm>
          <a:off x="10548257" y="7010400"/>
          <a:ext cx="5138058" cy="2177143"/>
        </a:xfrm>
        <a:prstGeom prst="wedgeRoundRectCallout">
          <a:avLst>
            <a:gd name="adj1" fmla="val -51765"/>
            <a:gd name="adj2" fmla="val 596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a:solidFill>
                <a:sysClr val="windowText" lastClr="000000"/>
              </a:solidFill>
              <a:effectLst/>
              <a:latin typeface="+mn-lt"/>
              <a:ea typeface="+mn-ea"/>
              <a:cs typeface="+mn-cs"/>
            </a:rPr>
            <a:t>セルの</a:t>
          </a:r>
          <a:r>
            <a:rPr kumimoji="1" lang="ja-JP" altLang="ja-JP" sz="1800" b="1">
              <a:solidFill>
                <a:sysClr val="windowText" lastClr="000000"/>
              </a:solidFill>
              <a:effectLst/>
              <a:latin typeface="+mn-lt"/>
              <a:ea typeface="+mn-ea"/>
              <a:cs typeface="+mn-cs"/>
            </a:rPr>
            <a:t>プルダウン</a:t>
          </a:r>
          <a:r>
            <a:rPr kumimoji="1" lang="ja-JP" altLang="ja-JP" sz="1800">
              <a:solidFill>
                <a:sysClr val="windowText" lastClr="000000"/>
              </a:solidFill>
              <a:effectLst/>
              <a:latin typeface="+mn-lt"/>
              <a:ea typeface="+mn-ea"/>
              <a:cs typeface="+mn-cs"/>
            </a:rPr>
            <a:t>から</a:t>
          </a:r>
          <a:endParaRPr lang="ja-JP" altLang="ja-JP" sz="1800">
            <a:solidFill>
              <a:sysClr val="windowText" lastClr="000000"/>
            </a:solidFill>
            <a:effectLst/>
          </a:endParaRPr>
        </a:p>
        <a:p>
          <a:r>
            <a:rPr kumimoji="1" lang="ja-JP" altLang="ja-JP" sz="1800" b="1">
              <a:solidFill>
                <a:srgbClr val="FF0000"/>
              </a:solidFill>
              <a:effectLst/>
              <a:latin typeface="+mn-lt"/>
              <a:ea typeface="+mn-ea"/>
              <a:cs typeface="+mn-cs"/>
            </a:rPr>
            <a:t>以下２つの質問に必ず回答ください。</a:t>
          </a:r>
          <a:endParaRPr lang="ja-JP" altLang="ja-JP" sz="1800" b="1">
            <a:solidFill>
              <a:srgbClr val="FF0000"/>
            </a:solidFill>
            <a:effectLst/>
          </a:endParaRPr>
        </a:p>
        <a:p>
          <a:r>
            <a:rPr kumimoji="1" lang="ja-JP" altLang="ja-JP" sz="1800">
              <a:solidFill>
                <a:sysClr val="windowText" lastClr="000000"/>
              </a:solidFill>
              <a:effectLst/>
              <a:latin typeface="+mn-lt"/>
              <a:ea typeface="+mn-ea"/>
              <a:cs typeface="+mn-cs"/>
            </a:rPr>
            <a:t>「前回依頼番号はありますか？」</a:t>
          </a:r>
          <a:endParaRPr lang="ja-JP" altLang="ja-JP" sz="1800">
            <a:solidFill>
              <a:sysClr val="windowText" lastClr="000000"/>
            </a:solidFill>
            <a:effectLst/>
          </a:endParaRPr>
        </a:p>
        <a:p>
          <a:r>
            <a:rPr kumimoji="1" lang="ja-JP" altLang="ja-JP" sz="1800">
              <a:solidFill>
                <a:sysClr val="windowText" lastClr="000000"/>
              </a:solidFill>
              <a:effectLst/>
              <a:latin typeface="+mn-lt"/>
              <a:ea typeface="+mn-ea"/>
              <a:cs typeface="+mn-cs"/>
            </a:rPr>
            <a:t>「今回の分析項目について選択して下さい」</a:t>
          </a:r>
          <a:endParaRPr lang="ja-JP" altLang="ja-JP" sz="1800">
            <a:solidFill>
              <a:sysClr val="windowText" lastClr="000000"/>
            </a:solidFill>
            <a:effectLst/>
          </a:endParaRPr>
        </a:p>
        <a:p>
          <a:pPr algn="l"/>
          <a:endParaRPr kumimoji="1" lang="ja-JP" altLang="en-US" sz="1800">
            <a:solidFill>
              <a:sysClr val="windowText" lastClr="000000"/>
            </a:solidFill>
          </a:endParaRPr>
        </a:p>
      </xdr:txBody>
    </xdr:sp>
    <xdr:clientData/>
  </xdr:twoCellAnchor>
  <xdr:twoCellAnchor>
    <xdr:from>
      <xdr:col>42</xdr:col>
      <xdr:colOff>43542</xdr:colOff>
      <xdr:row>11</xdr:row>
      <xdr:rowOff>97971</xdr:rowOff>
    </xdr:from>
    <xdr:to>
      <xdr:col>49</xdr:col>
      <xdr:colOff>239484</xdr:colOff>
      <xdr:row>18</xdr:row>
      <xdr:rowOff>45357</xdr:rowOff>
    </xdr:to>
    <xdr:grpSp>
      <xdr:nvGrpSpPr>
        <xdr:cNvPr id="17" name="グループ化 16">
          <a:extLst>
            <a:ext uri="{FF2B5EF4-FFF2-40B4-BE49-F238E27FC236}">
              <a16:creationId xmlns:a16="http://schemas.microsoft.com/office/drawing/2014/main" id="{370EDDE8-50AB-41F8-AF01-A3DFD441179B}"/>
            </a:ext>
          </a:extLst>
        </xdr:cNvPr>
        <xdr:cNvGrpSpPr/>
      </xdr:nvGrpSpPr>
      <xdr:grpSpPr>
        <a:xfrm>
          <a:off x="10363199" y="3886200"/>
          <a:ext cx="4724399" cy="2146300"/>
          <a:chOff x="9550400" y="3543300"/>
          <a:chExt cx="4483099" cy="2146300"/>
        </a:xfrm>
      </xdr:grpSpPr>
      <xdr:sp macro="" textlink="">
        <xdr:nvSpPr>
          <xdr:cNvPr id="21" name="吹き出し: 角を丸めた四角形 20">
            <a:extLst>
              <a:ext uri="{FF2B5EF4-FFF2-40B4-BE49-F238E27FC236}">
                <a16:creationId xmlns:a16="http://schemas.microsoft.com/office/drawing/2014/main" id="{76BB6805-94E7-4264-8332-863598E2B823}"/>
              </a:ext>
            </a:extLst>
          </xdr:cNvPr>
          <xdr:cNvSpPr/>
        </xdr:nvSpPr>
        <xdr:spPr>
          <a:xfrm>
            <a:off x="9550400" y="3543300"/>
            <a:ext cx="4483099" cy="1090123"/>
          </a:xfrm>
          <a:prstGeom prst="wedgeRoundRectCallout">
            <a:avLst>
              <a:gd name="adj1" fmla="val -45071"/>
              <a:gd name="adj2" fmla="val 6571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effectLst/>
                <a:latin typeface="+mn-lt"/>
                <a:ea typeface="+mn-ea"/>
                <a:cs typeface="+mn-cs"/>
              </a:rPr>
              <a:t>「</a:t>
            </a:r>
            <a:r>
              <a:rPr kumimoji="1" lang="ja-JP" altLang="ja-JP" sz="1800" b="1">
                <a:solidFill>
                  <a:sysClr val="windowText" lastClr="000000"/>
                </a:solidFill>
                <a:effectLst/>
                <a:latin typeface="+mn-lt"/>
                <a:ea typeface="+mn-ea"/>
                <a:cs typeface="+mn-cs"/>
              </a:rPr>
              <a:t>同一サンプル</a:t>
            </a:r>
            <a:r>
              <a:rPr kumimoji="1" lang="ja-JP" altLang="en-US" sz="1800" b="1">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とは、同じサンプル</a:t>
            </a:r>
            <a:r>
              <a:rPr kumimoji="1" lang="ja-JP" altLang="en-US" sz="1800">
                <a:solidFill>
                  <a:sysClr val="windowText" lastClr="000000"/>
                </a:solidFill>
                <a:effectLst/>
                <a:latin typeface="+mn-lt"/>
                <a:ea typeface="+mn-ea"/>
                <a:cs typeface="+mn-cs"/>
              </a:rPr>
              <a:t>を</a:t>
            </a:r>
            <a:endParaRPr lang="ja-JP" altLang="ja-JP" sz="1800">
              <a:solidFill>
                <a:sysClr val="windowText" lastClr="000000"/>
              </a:solidFill>
              <a:effectLst/>
            </a:endParaRPr>
          </a:p>
          <a:p>
            <a:pPr algn="l"/>
            <a:r>
              <a:rPr kumimoji="1" lang="ja-JP" altLang="ja-JP" sz="1800">
                <a:solidFill>
                  <a:sysClr val="windowText" lastClr="000000"/>
                </a:solidFill>
                <a:effectLst/>
                <a:latin typeface="+mn-lt"/>
                <a:ea typeface="+mn-ea"/>
                <a:cs typeface="+mn-cs"/>
              </a:rPr>
              <a:t>複数のボトルで送付いただく場合です</a:t>
            </a:r>
            <a:r>
              <a:rPr kumimoji="1" lang="ja-JP" altLang="en-US" sz="1800">
                <a:solidFill>
                  <a:sysClr val="windowText" lastClr="000000"/>
                </a:solidFill>
                <a:effectLst/>
                <a:latin typeface="+mn-lt"/>
                <a:ea typeface="+mn-ea"/>
                <a:cs typeface="+mn-cs"/>
              </a:rPr>
              <a:t>。</a:t>
            </a:r>
            <a:endParaRPr kumimoji="1" lang="ja-JP" altLang="en-US" sz="1800">
              <a:solidFill>
                <a:sysClr val="windowText" lastClr="000000"/>
              </a:solidFill>
            </a:endParaRPr>
          </a:p>
        </xdr:txBody>
      </xdr:sp>
      <xdr:grpSp>
        <xdr:nvGrpSpPr>
          <xdr:cNvPr id="23" name="グループ化 22">
            <a:extLst>
              <a:ext uri="{FF2B5EF4-FFF2-40B4-BE49-F238E27FC236}">
                <a16:creationId xmlns:a16="http://schemas.microsoft.com/office/drawing/2014/main" id="{D21ED840-5DE2-4FC5-A4CD-DC43D95300E2}"/>
              </a:ext>
            </a:extLst>
          </xdr:cNvPr>
          <xdr:cNvGrpSpPr/>
        </xdr:nvGrpSpPr>
        <xdr:grpSpPr>
          <a:xfrm>
            <a:off x="11160421" y="4515236"/>
            <a:ext cx="1704679" cy="1174364"/>
            <a:chOff x="10969921" y="4540636"/>
            <a:chExt cx="1704679" cy="1174364"/>
          </a:xfrm>
        </xdr:grpSpPr>
        <xdr:grpSp>
          <xdr:nvGrpSpPr>
            <xdr:cNvPr id="24" name="グループ化 23">
              <a:extLst>
                <a:ext uri="{FF2B5EF4-FFF2-40B4-BE49-F238E27FC236}">
                  <a16:creationId xmlns:a16="http://schemas.microsoft.com/office/drawing/2014/main" id="{A1917C51-08C0-4E92-B92B-79A101647C70}"/>
                </a:ext>
              </a:extLst>
            </xdr:cNvPr>
            <xdr:cNvGrpSpPr/>
          </xdr:nvGrpSpPr>
          <xdr:grpSpPr>
            <a:xfrm>
              <a:off x="10969921" y="4540636"/>
              <a:ext cx="650579" cy="1148964"/>
              <a:chOff x="16143514" y="6444342"/>
              <a:chExt cx="631372" cy="1132115"/>
            </a:xfrm>
          </xdr:grpSpPr>
          <xdr:sp macro="" textlink="">
            <xdr:nvSpPr>
              <xdr:cNvPr id="31" name="円柱 30">
                <a:extLst>
                  <a:ext uri="{FF2B5EF4-FFF2-40B4-BE49-F238E27FC236}">
                    <a16:creationId xmlns:a16="http://schemas.microsoft.com/office/drawing/2014/main" id="{32337376-8856-45D7-BB91-24B5E5406BFE}"/>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2" name="フローチャート: 磁気ディスク 31">
                <a:extLst>
                  <a:ext uri="{FF2B5EF4-FFF2-40B4-BE49-F238E27FC236}">
                    <a16:creationId xmlns:a16="http://schemas.microsoft.com/office/drawing/2014/main" id="{3670BDFC-FECB-4AD5-88DA-32C0BF075CC1}"/>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grpSp>
          <xdr:nvGrpSpPr>
            <xdr:cNvPr id="25" name="グループ化 24">
              <a:extLst>
                <a:ext uri="{FF2B5EF4-FFF2-40B4-BE49-F238E27FC236}">
                  <a16:creationId xmlns:a16="http://schemas.microsoft.com/office/drawing/2014/main" id="{099C5FA1-8784-400F-8F35-625391B06C94}"/>
                </a:ext>
              </a:extLst>
            </xdr:cNvPr>
            <xdr:cNvGrpSpPr/>
          </xdr:nvGrpSpPr>
          <xdr:grpSpPr>
            <a:xfrm>
              <a:off x="12024021" y="4540636"/>
              <a:ext cx="650579" cy="1148964"/>
              <a:chOff x="16143514" y="6444342"/>
              <a:chExt cx="631372" cy="1132115"/>
            </a:xfrm>
          </xdr:grpSpPr>
          <xdr:sp macro="" textlink="">
            <xdr:nvSpPr>
              <xdr:cNvPr id="29" name="円柱 28">
                <a:extLst>
                  <a:ext uri="{FF2B5EF4-FFF2-40B4-BE49-F238E27FC236}">
                    <a16:creationId xmlns:a16="http://schemas.microsoft.com/office/drawing/2014/main" id="{9305677F-F654-45AC-A00E-EDDBC921DD5C}"/>
                  </a:ext>
                </a:extLst>
              </xdr:cNvPr>
              <xdr:cNvSpPr/>
            </xdr:nvSpPr>
            <xdr:spPr>
              <a:xfrm>
                <a:off x="16143514" y="6542314"/>
                <a:ext cx="631372" cy="1034143"/>
              </a:xfrm>
              <a:prstGeom prst="can">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sp macro="" textlink="">
            <xdr:nvSpPr>
              <xdr:cNvPr id="30" name="フローチャート: 磁気ディスク 29">
                <a:extLst>
                  <a:ext uri="{FF2B5EF4-FFF2-40B4-BE49-F238E27FC236}">
                    <a16:creationId xmlns:a16="http://schemas.microsoft.com/office/drawing/2014/main" id="{57F3F4CF-8348-4093-BBB5-D8DA841B8A55}"/>
                  </a:ext>
                </a:extLst>
              </xdr:cNvPr>
              <xdr:cNvSpPr/>
            </xdr:nvSpPr>
            <xdr:spPr>
              <a:xfrm>
                <a:off x="16263258" y="6444342"/>
                <a:ext cx="391886" cy="130629"/>
              </a:xfrm>
              <a:prstGeom prst="flowChartMagneticDisk">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p>
            </xdr:txBody>
          </xdr:sp>
        </xdr:grpSp>
        <xdr:sp macro="" textlink="">
          <xdr:nvSpPr>
            <xdr:cNvPr id="26" name="円柱 25">
              <a:extLst>
                <a:ext uri="{FF2B5EF4-FFF2-40B4-BE49-F238E27FC236}">
                  <a16:creationId xmlns:a16="http://schemas.microsoft.com/office/drawing/2014/main" id="{C76B688C-A269-4F52-83B0-107D83FDE376}"/>
                </a:ext>
              </a:extLst>
            </xdr:cNvPr>
            <xdr:cNvSpPr/>
          </xdr:nvSpPr>
          <xdr:spPr>
            <a:xfrm>
              <a:off x="10972800" y="48514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r>
                <a:rPr kumimoji="1" lang="en-US" altLang="ja-JP" sz="1100">
                  <a:solidFill>
                    <a:sysClr val="windowText" lastClr="000000"/>
                  </a:solidFill>
                </a:rPr>
                <a:t>1/2</a:t>
              </a:r>
            </a:p>
          </xdr:txBody>
        </xdr:sp>
        <xdr:sp macro="" textlink="">
          <xdr:nvSpPr>
            <xdr:cNvPr id="27" name="円柱 26">
              <a:extLst>
                <a:ext uri="{FF2B5EF4-FFF2-40B4-BE49-F238E27FC236}">
                  <a16:creationId xmlns:a16="http://schemas.microsoft.com/office/drawing/2014/main" id="{AA108CF9-6D50-4B71-9EDC-35987F9409BF}"/>
                </a:ext>
              </a:extLst>
            </xdr:cNvPr>
            <xdr:cNvSpPr/>
          </xdr:nvSpPr>
          <xdr:spPr>
            <a:xfrm>
              <a:off x="12026900" y="4864100"/>
              <a:ext cx="647700" cy="850900"/>
            </a:xfrm>
            <a:prstGeom prst="ca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1</a:t>
              </a:r>
              <a:r>
                <a:rPr kumimoji="1" lang="ja-JP" altLang="en-US" sz="1100">
                  <a:solidFill>
                    <a:sysClr val="windowText" lastClr="000000"/>
                  </a:solidFill>
                </a:rPr>
                <a:t>号機</a:t>
              </a:r>
              <a:endParaRPr kumimoji="1" lang="en-US" altLang="ja-JP" sz="1100">
                <a:solidFill>
                  <a:sysClr val="windowText" lastClr="000000"/>
                </a:solidFill>
              </a:endParaRPr>
            </a:p>
            <a:p>
              <a:pPr algn="ctr"/>
              <a:r>
                <a:rPr kumimoji="1" lang="en-US" altLang="ja-JP" sz="1100">
                  <a:solidFill>
                    <a:sysClr val="windowText" lastClr="000000"/>
                  </a:solidFill>
                </a:rPr>
                <a:t>2/2</a:t>
              </a:r>
              <a:endParaRPr kumimoji="1" lang="ja-JP" altLang="en-US" sz="1100">
                <a:solidFill>
                  <a:sysClr val="windowText" lastClr="000000"/>
                </a:solidFill>
              </a:endParaRPr>
            </a:p>
          </xdr:txBody>
        </xdr:sp>
        <xdr:sp macro="" textlink="">
          <xdr:nvSpPr>
            <xdr:cNvPr id="28" name="テキスト ボックス 27">
              <a:extLst>
                <a:ext uri="{FF2B5EF4-FFF2-40B4-BE49-F238E27FC236}">
                  <a16:creationId xmlns:a16="http://schemas.microsoft.com/office/drawing/2014/main" id="{5B47D3CB-9BEB-4334-8E8C-FCB9ACD65E04}"/>
                </a:ext>
              </a:extLst>
            </xdr:cNvPr>
            <xdr:cNvSpPr txBox="1"/>
          </xdr:nvSpPr>
          <xdr:spPr>
            <a:xfrm>
              <a:off x="11518900" y="4914900"/>
              <a:ext cx="6223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rPr>
                <a:t>＋</a:t>
              </a:r>
            </a:p>
          </xdr:txBody>
        </xdr:sp>
      </xdr:grpSp>
    </xdr:grpSp>
    <xdr:clientData/>
  </xdr:twoCellAnchor>
  <xdr:twoCellAnchor>
    <xdr:from>
      <xdr:col>42</xdr:col>
      <xdr:colOff>43543</xdr:colOff>
      <xdr:row>0</xdr:row>
      <xdr:rowOff>185057</xdr:rowOff>
    </xdr:from>
    <xdr:to>
      <xdr:col>53</xdr:col>
      <xdr:colOff>1253008</xdr:colOff>
      <xdr:row>4</xdr:row>
      <xdr:rowOff>185057</xdr:rowOff>
    </xdr:to>
    <xdr:grpSp>
      <xdr:nvGrpSpPr>
        <xdr:cNvPr id="33" name="グループ化 32">
          <a:extLst>
            <a:ext uri="{FF2B5EF4-FFF2-40B4-BE49-F238E27FC236}">
              <a16:creationId xmlns:a16="http://schemas.microsoft.com/office/drawing/2014/main" id="{866C0022-CFE7-4EC7-A318-E5A82B559AA9}"/>
            </a:ext>
          </a:extLst>
        </xdr:cNvPr>
        <xdr:cNvGrpSpPr/>
      </xdr:nvGrpSpPr>
      <xdr:grpSpPr>
        <a:xfrm>
          <a:off x="10363200" y="185057"/>
          <a:ext cx="8219865" cy="1208314"/>
          <a:chOff x="10478566" y="87086"/>
          <a:chExt cx="8219865" cy="1208314"/>
        </a:xfrm>
      </xdr:grpSpPr>
      <xdr:pic>
        <xdr:nvPicPr>
          <xdr:cNvPr id="34" name="図 33">
            <a:extLst>
              <a:ext uri="{FF2B5EF4-FFF2-40B4-BE49-F238E27FC236}">
                <a16:creationId xmlns:a16="http://schemas.microsoft.com/office/drawing/2014/main" id="{F556F078-2528-4CE5-AD89-A1E20F143717}"/>
              </a:ext>
            </a:extLst>
          </xdr:cNvPr>
          <xdr:cNvPicPr>
            <a:picLocks noChangeAspect="1"/>
          </xdr:cNvPicPr>
        </xdr:nvPicPr>
        <xdr:blipFill>
          <a:blip xmlns:r="http://schemas.openxmlformats.org/officeDocument/2006/relationships" r:embed="rId2"/>
          <a:stretch>
            <a:fillRect/>
          </a:stretch>
        </xdr:blipFill>
        <xdr:spPr>
          <a:xfrm>
            <a:off x="11190513" y="696686"/>
            <a:ext cx="7507918" cy="333411"/>
          </a:xfrm>
          <a:prstGeom prst="rect">
            <a:avLst/>
          </a:prstGeom>
        </xdr:spPr>
      </xdr:pic>
      <xdr:sp macro="" textlink="">
        <xdr:nvSpPr>
          <xdr:cNvPr id="35" name="吹き出し: 角を丸めた四角形 34">
            <a:extLst>
              <a:ext uri="{FF2B5EF4-FFF2-40B4-BE49-F238E27FC236}">
                <a16:creationId xmlns:a16="http://schemas.microsoft.com/office/drawing/2014/main" id="{773ED16A-BAF3-4704-B18F-30CD45F0A629}"/>
              </a:ext>
            </a:extLst>
          </xdr:cNvPr>
          <xdr:cNvSpPr/>
        </xdr:nvSpPr>
        <xdr:spPr>
          <a:xfrm>
            <a:off x="10722426" y="87086"/>
            <a:ext cx="5736773" cy="457200"/>
          </a:xfrm>
          <a:prstGeom prst="wedgeRoundRectCallout">
            <a:avLst>
              <a:gd name="adj1" fmla="val -43071"/>
              <a:gd name="adj2" fmla="val 874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effectLst/>
                <a:latin typeface="+mn-lt"/>
                <a:ea typeface="+mn-ea"/>
                <a:cs typeface="+mn-cs"/>
              </a:rPr>
              <a:t>約款の内容をご確認の上、</a:t>
            </a:r>
            <a:r>
              <a:rPr kumimoji="1" lang="ja-JP" altLang="ja-JP" sz="1400" b="1">
                <a:solidFill>
                  <a:sysClr val="windowText" lastClr="000000"/>
                </a:solidFill>
                <a:effectLst/>
                <a:latin typeface="+mn-lt"/>
                <a:ea typeface="+mn-ea"/>
                <a:cs typeface="+mn-cs"/>
              </a:rPr>
              <a:t>プルダウンして、チェックして下さい</a:t>
            </a:r>
            <a:endParaRPr lang="ja-JP" altLang="ja-JP" sz="1400">
              <a:solidFill>
                <a:sysClr val="windowText" lastClr="000000"/>
              </a:solidFill>
              <a:effectLst/>
            </a:endParaRPr>
          </a:p>
          <a:p>
            <a:pPr algn="l"/>
            <a:endParaRPr kumimoji="1" lang="ja-JP" altLang="en-US" sz="1400">
              <a:solidFill>
                <a:sysClr val="windowText" lastClr="000000"/>
              </a:solidFill>
            </a:endParaRPr>
          </a:p>
        </xdr:txBody>
      </xdr:sp>
      <xdr:pic>
        <xdr:nvPicPr>
          <xdr:cNvPr id="36" name="図 35">
            <a:extLst>
              <a:ext uri="{FF2B5EF4-FFF2-40B4-BE49-F238E27FC236}">
                <a16:creationId xmlns:a16="http://schemas.microsoft.com/office/drawing/2014/main" id="{7AD698BD-AFF3-4DE3-8837-00DB00D9673F}"/>
              </a:ext>
            </a:extLst>
          </xdr:cNvPr>
          <xdr:cNvPicPr>
            <a:picLocks noChangeAspect="1"/>
          </xdr:cNvPicPr>
        </xdr:nvPicPr>
        <xdr:blipFill>
          <a:blip xmlns:r="http://schemas.openxmlformats.org/officeDocument/2006/relationships" r:embed="rId3"/>
          <a:stretch>
            <a:fillRect/>
          </a:stretch>
        </xdr:blipFill>
        <xdr:spPr>
          <a:xfrm>
            <a:off x="10526485" y="685800"/>
            <a:ext cx="638264" cy="562053"/>
          </a:xfrm>
          <a:prstGeom prst="rect">
            <a:avLst/>
          </a:prstGeom>
        </xdr:spPr>
      </xdr:pic>
      <xdr:sp macro="" textlink="">
        <xdr:nvSpPr>
          <xdr:cNvPr id="37" name="正方形/長方形 36">
            <a:extLst>
              <a:ext uri="{FF2B5EF4-FFF2-40B4-BE49-F238E27FC236}">
                <a16:creationId xmlns:a16="http://schemas.microsoft.com/office/drawing/2014/main" id="{BDFCF6C9-95EA-4FFC-B8D7-C2504FD66685}"/>
              </a:ext>
            </a:extLst>
          </xdr:cNvPr>
          <xdr:cNvSpPr/>
        </xdr:nvSpPr>
        <xdr:spPr>
          <a:xfrm>
            <a:off x="10478566" y="1045029"/>
            <a:ext cx="777262" cy="2503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42</xdr:col>
      <xdr:colOff>87085</xdr:colOff>
      <xdr:row>40</xdr:row>
      <xdr:rowOff>54429</xdr:rowOff>
    </xdr:from>
    <xdr:to>
      <xdr:col>47</xdr:col>
      <xdr:colOff>391884</xdr:colOff>
      <xdr:row>43</xdr:row>
      <xdr:rowOff>326571</xdr:rowOff>
    </xdr:to>
    <xdr:sp macro="" textlink="">
      <xdr:nvSpPr>
        <xdr:cNvPr id="39" name="吹き出し: 角を丸めた四角形 38">
          <a:extLst>
            <a:ext uri="{FF2B5EF4-FFF2-40B4-BE49-F238E27FC236}">
              <a16:creationId xmlns:a16="http://schemas.microsoft.com/office/drawing/2014/main" id="{2D451537-6946-4CD2-A19C-975C1E064DE2}"/>
            </a:ext>
          </a:extLst>
        </xdr:cNvPr>
        <xdr:cNvSpPr/>
      </xdr:nvSpPr>
      <xdr:spPr>
        <a:xfrm>
          <a:off x="10406742" y="13030200"/>
          <a:ext cx="3592285" cy="1001485"/>
        </a:xfrm>
        <a:prstGeom prst="wedgeRoundRectCallout">
          <a:avLst>
            <a:gd name="adj1" fmla="val -50405"/>
            <a:gd name="adj2" fmla="val 6719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cap="none" spc="0">
              <a:ln w="0"/>
              <a:solidFill>
                <a:schemeClr val="tx1"/>
              </a:solidFill>
              <a:effectLst/>
            </a:rPr>
            <a:t>サンプル送付先はこちらです。</a:t>
          </a:r>
          <a:endParaRPr kumimoji="1" lang="en-US" altLang="ja-JP" sz="1800" b="0" cap="none" spc="0">
            <a:ln w="0"/>
            <a:solidFill>
              <a:schemeClr val="tx1"/>
            </a:solidFill>
            <a:effectLst/>
          </a:endParaRPr>
        </a:p>
        <a:p>
          <a:pPr algn="l"/>
          <a:r>
            <a:rPr kumimoji="1" lang="ja-JP" altLang="en-US" sz="1800" b="0" cap="none" spc="0">
              <a:ln w="0"/>
              <a:solidFill>
                <a:schemeClr val="tx1"/>
              </a:solidFill>
              <a:effectLst/>
            </a:rPr>
            <a:t>送付時に担当者名は不要です。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apan-analysts.com/agreement/analize.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japan-analysts.com/agreement/analize.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apan-analysts.com/agreement/analize.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japan-analysts.com/agreement/analize.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japan-analysts.com/agreement/analize.pdf"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japan-analysts.com/agreement/analize.pdf"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japan-analysts.com/agreement/analize.pdf"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BE5EA-D428-40C2-9296-82B6CD396D4F}">
  <sheetPr codeName="Sheet3">
    <tabColor theme="9" tint="0.39997558519241921"/>
    <pageSetUpPr fitToPage="1"/>
  </sheetPr>
  <dimension ref="A1:CA55"/>
  <sheetViews>
    <sheetView showGridLines="0" tabSelected="1" zoomScale="60" zoomScaleNormal="60" zoomScaleSheetLayoutView="70" workbookViewId="0"/>
  </sheetViews>
  <sheetFormatPr defaultColWidth="8.09765625" defaultRowHeight="18"/>
  <cols>
    <col min="1" max="1" width="2.19921875" style="3" customWidth="1"/>
    <col min="2" max="8" width="3.19921875" style="2" customWidth="1"/>
    <col min="9" max="9" width="7.19921875" style="2" customWidth="1"/>
    <col min="10" max="41" width="3.19921875" style="2" customWidth="1"/>
    <col min="42" max="42" width="3.19921875" style="1" customWidth="1"/>
    <col min="43" max="44" width="8.09765625" style="1" hidden="1" customWidth="1"/>
    <col min="45" max="45" width="10.5" style="1" hidden="1" customWidth="1"/>
    <col min="46" max="50" width="8.09765625" style="1" hidden="1" customWidth="1"/>
    <col min="51" max="52" width="8.09765625" style="1" customWidth="1"/>
    <col min="53" max="53" width="8.09765625" style="1" hidden="1" customWidth="1"/>
    <col min="54" max="54" width="17.59765625" style="1" hidden="1" customWidth="1"/>
    <col min="55" max="56" width="8.09765625" style="1" customWidth="1"/>
    <col min="57" max="16384" width="8.09765625" style="1"/>
  </cols>
  <sheetData>
    <row r="1" spans="1:54" ht="34.200000000000003" customHeight="1">
      <c r="A1" s="6"/>
      <c r="B1" s="49" t="s">
        <v>134</v>
      </c>
      <c r="C1" s="37"/>
      <c r="D1" s="37"/>
      <c r="E1" s="37"/>
      <c r="F1" s="37"/>
      <c r="G1" s="37"/>
      <c r="H1" s="37"/>
      <c r="I1" s="37"/>
      <c r="J1" s="37"/>
      <c r="K1" s="37"/>
      <c r="L1" s="37"/>
      <c r="M1" s="38"/>
      <c r="N1" s="37"/>
      <c r="O1" s="37"/>
      <c r="P1" s="37"/>
      <c r="Q1" s="3"/>
      <c r="R1" s="37"/>
      <c r="S1" s="37"/>
      <c r="T1" s="37"/>
      <c r="U1" s="37"/>
      <c r="V1" s="37"/>
      <c r="W1" s="37"/>
      <c r="X1" s="37"/>
      <c r="Y1" s="37"/>
      <c r="Z1" s="37"/>
      <c r="AA1" s="37"/>
      <c r="AB1" s="37"/>
      <c r="AC1" s="37"/>
      <c r="AD1" s="37"/>
      <c r="AE1" s="37"/>
      <c r="AF1" s="37"/>
      <c r="AG1" s="37"/>
      <c r="AH1" s="37"/>
      <c r="AI1" s="37"/>
      <c r="AJ1" s="37"/>
      <c r="AK1" s="37"/>
      <c r="AL1" s="37"/>
      <c r="AM1" s="37"/>
      <c r="AN1" s="37"/>
      <c r="AO1" s="37"/>
      <c r="AP1" s="37"/>
    </row>
    <row r="2" spans="1:54" ht="18" customHeight="1">
      <c r="A2" s="6"/>
      <c r="B2" s="36"/>
      <c r="C2" s="35" t="s">
        <v>145</v>
      </c>
      <c r="D2" s="34"/>
      <c r="E2" s="34"/>
      <c r="F2" s="34"/>
      <c r="G2" s="34"/>
      <c r="H2" s="34"/>
      <c r="I2" s="34"/>
      <c r="J2" s="34"/>
      <c r="K2" s="34"/>
      <c r="L2" s="34"/>
      <c r="M2" s="34"/>
      <c r="N2" s="34"/>
      <c r="O2" s="34"/>
      <c r="P2" s="34"/>
      <c r="Q2" s="34"/>
      <c r="R2" s="34"/>
      <c r="S2" s="34"/>
      <c r="T2" s="34"/>
      <c r="U2" s="34"/>
      <c r="V2" s="34"/>
      <c r="W2" s="34"/>
      <c r="X2" s="34"/>
      <c r="Y2" s="34"/>
      <c r="Z2" s="34"/>
      <c r="AA2" s="34"/>
      <c r="AB2" s="34"/>
      <c r="AC2" s="34"/>
      <c r="AD2" s="33"/>
      <c r="AE2" s="32"/>
      <c r="AF2" s="32"/>
      <c r="AG2" s="32"/>
      <c r="AH2" s="32"/>
      <c r="AI2" s="32"/>
      <c r="AJ2" s="32"/>
      <c r="AK2" s="32"/>
      <c r="AL2" s="32"/>
      <c r="AM2" s="32"/>
      <c r="AN2" s="32"/>
      <c r="AO2" s="31"/>
      <c r="AP2" s="6"/>
    </row>
    <row r="3" spans="1:54" ht="18" customHeight="1">
      <c r="A3" s="6"/>
      <c r="B3" s="7"/>
      <c r="C3" s="30" t="s">
        <v>42</v>
      </c>
      <c r="D3" s="29"/>
      <c r="E3" s="29"/>
      <c r="F3" s="29"/>
      <c r="G3" s="29"/>
      <c r="H3" s="29"/>
      <c r="I3" s="29"/>
      <c r="J3" s="29"/>
      <c r="K3" s="29"/>
      <c r="L3" s="29"/>
      <c r="M3" s="29"/>
      <c r="N3" s="29"/>
      <c r="O3" s="29"/>
      <c r="P3" s="29"/>
      <c r="Q3" s="29"/>
      <c r="R3" s="29"/>
      <c r="S3" s="29"/>
      <c r="T3" s="29"/>
      <c r="U3" s="29"/>
      <c r="V3" s="29"/>
      <c r="W3" s="29"/>
      <c r="X3" s="29"/>
      <c r="Y3" s="29"/>
      <c r="Z3" s="29"/>
      <c r="AA3" s="29"/>
      <c r="AB3" s="29"/>
      <c r="AC3" s="29"/>
      <c r="AD3" s="23"/>
      <c r="AE3" s="28"/>
      <c r="AF3" s="28"/>
      <c r="AG3" s="28"/>
      <c r="AH3" s="28"/>
      <c r="AI3" s="28"/>
      <c r="AJ3" s="28"/>
      <c r="AK3" s="28"/>
      <c r="AL3" s="28"/>
      <c r="AM3" s="28"/>
      <c r="AN3" s="28"/>
      <c r="AO3" s="27"/>
      <c r="AP3" s="6"/>
      <c r="AZ3" s="20"/>
    </row>
    <row r="4" spans="1:54" s="25" customFormat="1" ht="25.2" customHeight="1">
      <c r="A4" s="6"/>
      <c r="B4" s="26"/>
      <c r="C4" s="136" t="s">
        <v>0</v>
      </c>
      <c r="D4" s="136"/>
      <c r="E4" s="137" t="s">
        <v>171</v>
      </c>
      <c r="F4" s="138"/>
      <c r="G4" s="138"/>
      <c r="H4" s="138"/>
      <c r="I4" s="138"/>
      <c r="J4" s="138"/>
      <c r="K4" s="138"/>
      <c r="L4" s="138"/>
      <c r="M4" s="138"/>
      <c r="N4" s="139" t="s">
        <v>173</v>
      </c>
      <c r="O4" s="139"/>
      <c r="P4" s="139"/>
      <c r="Q4" s="139"/>
      <c r="R4" s="139"/>
      <c r="S4" s="139"/>
      <c r="T4" s="139"/>
      <c r="U4" s="139"/>
      <c r="V4" s="139"/>
      <c r="W4" s="139"/>
      <c r="X4" s="139"/>
      <c r="Y4" s="139"/>
      <c r="Z4" s="139"/>
      <c r="AA4" s="139"/>
      <c r="AB4" s="140" t="s">
        <v>172</v>
      </c>
      <c r="AC4" s="140"/>
      <c r="AD4" s="140"/>
      <c r="AE4" s="140"/>
      <c r="AF4" s="140"/>
      <c r="AG4" s="140"/>
      <c r="AH4" s="140"/>
      <c r="AI4" s="140"/>
      <c r="AJ4" s="140"/>
      <c r="AK4" s="140"/>
      <c r="AL4" s="140"/>
      <c r="AM4" s="140"/>
      <c r="AN4" s="140"/>
      <c r="AO4" s="141"/>
      <c r="AP4" s="6"/>
      <c r="AR4" s="1"/>
      <c r="AS4" s="1" t="str">
        <f>IF(AND(C26="☑",O26&lt;&gt;"機械名を選択してください")=TRUE,VLOOKUP(O26,AR5:AS12,2,FALSE),"")</f>
        <v/>
      </c>
      <c r="AT4" s="1">
        <f>SUMIF(C29:C31,"=☑",N29:O31)</f>
        <v>120</v>
      </c>
      <c r="AU4" s="1">
        <f>SUMIF(P29:P31,"=☑",AA29:AB31)</f>
        <v>0</v>
      </c>
      <c r="AV4" s="1">
        <f>SUMIF(AC29:AC31,"=☑",AN29:AO31)</f>
        <v>0</v>
      </c>
    </row>
    <row r="5" spans="1:54" ht="20.7" customHeight="1" thickBot="1">
      <c r="A5" s="6"/>
      <c r="B5" s="24"/>
      <c r="C5" s="23"/>
      <c r="D5" s="39" t="s">
        <v>41</v>
      </c>
      <c r="E5" s="39"/>
      <c r="F5" s="39"/>
      <c r="G5" s="39"/>
      <c r="H5" s="39"/>
      <c r="I5" s="39"/>
      <c r="J5" s="40"/>
      <c r="K5" s="40"/>
      <c r="L5" s="40"/>
      <c r="M5" s="40"/>
      <c r="N5" s="43"/>
      <c r="O5" s="43"/>
      <c r="P5" s="4"/>
      <c r="Q5" s="4"/>
      <c r="R5" s="4"/>
      <c r="S5" s="4"/>
      <c r="T5" s="4"/>
      <c r="U5" s="4"/>
      <c r="V5" s="4"/>
      <c r="W5" s="4"/>
      <c r="X5" s="4"/>
      <c r="Y5" s="4"/>
      <c r="Z5" s="4"/>
      <c r="AA5" s="4"/>
      <c r="AB5" s="4"/>
      <c r="AC5" s="4"/>
      <c r="AD5" s="4"/>
      <c r="AE5" s="4"/>
      <c r="AF5" s="4"/>
      <c r="AG5" s="4"/>
      <c r="AH5" s="4"/>
      <c r="AI5" s="4"/>
      <c r="AJ5" s="4"/>
      <c r="AK5" s="4"/>
      <c r="AL5" s="4"/>
      <c r="AM5" s="4"/>
      <c r="AN5" s="4"/>
      <c r="AO5" s="4"/>
      <c r="AP5" s="4"/>
      <c r="AR5" s="1" t="s">
        <v>18</v>
      </c>
    </row>
    <row r="6" spans="1:54" s="16" customFormat="1" ht="30" customHeight="1" thickTop="1">
      <c r="A6" s="10"/>
      <c r="B6" s="142" t="s">
        <v>158</v>
      </c>
      <c r="C6" s="143"/>
      <c r="D6" s="143"/>
      <c r="E6" s="143"/>
      <c r="F6" s="143"/>
      <c r="G6" s="143"/>
      <c r="H6" s="144"/>
      <c r="I6" s="151" t="s">
        <v>35</v>
      </c>
      <c r="J6" s="152"/>
      <c r="K6" s="153"/>
      <c r="L6" s="154" t="s">
        <v>236</v>
      </c>
      <c r="M6" s="154"/>
      <c r="N6" s="154"/>
      <c r="O6" s="154"/>
      <c r="P6" s="154"/>
      <c r="Q6" s="154"/>
      <c r="R6" s="154"/>
      <c r="S6" s="154"/>
      <c r="T6" s="154"/>
      <c r="U6" s="154"/>
      <c r="V6" s="154"/>
      <c r="W6" s="154"/>
      <c r="X6" s="154"/>
      <c r="Y6" s="154"/>
      <c r="Z6" s="154"/>
      <c r="AA6" s="154"/>
      <c r="AB6" s="154"/>
      <c r="AC6" s="155"/>
      <c r="AD6" s="156" t="s">
        <v>34</v>
      </c>
      <c r="AE6" s="157"/>
      <c r="AF6" s="158"/>
      <c r="AG6" s="159" t="s">
        <v>40</v>
      </c>
      <c r="AH6" s="154"/>
      <c r="AI6" s="154"/>
      <c r="AJ6" s="154"/>
      <c r="AK6" s="154"/>
      <c r="AL6" s="154"/>
      <c r="AM6" s="154"/>
      <c r="AN6" s="154"/>
      <c r="AO6" s="160"/>
      <c r="AP6" s="18"/>
      <c r="AR6" s="1" t="s">
        <v>17</v>
      </c>
      <c r="AS6" s="1">
        <v>200</v>
      </c>
      <c r="AT6" s="1"/>
      <c r="AU6" s="1"/>
      <c r="AV6" s="1"/>
    </row>
    <row r="7" spans="1:54" s="16" customFormat="1" ht="30" customHeight="1">
      <c r="A7" s="10"/>
      <c r="B7" s="145"/>
      <c r="C7" s="146"/>
      <c r="D7" s="146"/>
      <c r="E7" s="146"/>
      <c r="F7" s="146"/>
      <c r="G7" s="146"/>
      <c r="H7" s="147"/>
      <c r="I7" s="161" t="s">
        <v>31</v>
      </c>
      <c r="J7" s="162"/>
      <c r="K7" s="163"/>
      <c r="L7" s="164" t="s">
        <v>46</v>
      </c>
      <c r="M7" s="165"/>
      <c r="N7" s="165"/>
      <c r="O7" s="165"/>
      <c r="P7" s="165"/>
      <c r="Q7" s="165"/>
      <c r="R7" s="165"/>
      <c r="S7" s="165"/>
      <c r="T7" s="165"/>
      <c r="U7" s="165"/>
      <c r="V7" s="165"/>
      <c r="W7" s="165"/>
      <c r="X7" s="165"/>
      <c r="Y7" s="165"/>
      <c r="Z7" s="165"/>
      <c r="AA7" s="165"/>
      <c r="AB7" s="165"/>
      <c r="AC7" s="165"/>
      <c r="AD7" s="166"/>
      <c r="AE7" s="166"/>
      <c r="AF7" s="166"/>
      <c r="AG7" s="166"/>
      <c r="AH7" s="166"/>
      <c r="AI7" s="166"/>
      <c r="AJ7" s="166"/>
      <c r="AK7" s="166"/>
      <c r="AL7" s="166"/>
      <c r="AM7" s="166"/>
      <c r="AN7" s="166"/>
      <c r="AO7" s="167"/>
      <c r="AP7" s="18"/>
      <c r="AR7" s="1" t="s">
        <v>14</v>
      </c>
      <c r="AS7" s="1">
        <v>300</v>
      </c>
      <c r="AT7" s="1"/>
      <c r="AU7" s="1"/>
      <c r="AV7" s="1"/>
    </row>
    <row r="8" spans="1:54" s="16" customFormat="1" ht="30" customHeight="1">
      <c r="A8" s="10"/>
      <c r="B8" s="145"/>
      <c r="C8" s="146"/>
      <c r="D8" s="146"/>
      <c r="E8" s="146"/>
      <c r="F8" s="146"/>
      <c r="G8" s="146"/>
      <c r="H8" s="147"/>
      <c r="I8" s="161" t="s">
        <v>30</v>
      </c>
      <c r="J8" s="162"/>
      <c r="K8" s="163"/>
      <c r="L8" s="168" t="s">
        <v>160</v>
      </c>
      <c r="M8" s="166"/>
      <c r="N8" s="166"/>
      <c r="O8" s="166"/>
      <c r="P8" s="166"/>
      <c r="Q8" s="166"/>
      <c r="R8" s="166"/>
      <c r="S8" s="166"/>
      <c r="T8" s="166"/>
      <c r="U8" s="166"/>
      <c r="V8" s="166"/>
      <c r="W8" s="166"/>
      <c r="X8" s="166"/>
      <c r="Y8" s="169" t="s">
        <v>39</v>
      </c>
      <c r="Z8" s="169"/>
      <c r="AA8" s="169"/>
      <c r="AB8" s="166" t="s">
        <v>38</v>
      </c>
      <c r="AC8" s="166"/>
      <c r="AD8" s="166"/>
      <c r="AE8" s="166"/>
      <c r="AF8" s="166"/>
      <c r="AG8" s="166"/>
      <c r="AH8" s="166"/>
      <c r="AI8" s="166"/>
      <c r="AJ8" s="166"/>
      <c r="AK8" s="166"/>
      <c r="AL8" s="166"/>
      <c r="AM8" s="166"/>
      <c r="AN8" s="166"/>
      <c r="AO8" s="167"/>
      <c r="AP8" s="18"/>
      <c r="AR8" s="1" t="s">
        <v>13</v>
      </c>
      <c r="AS8" s="1">
        <v>200</v>
      </c>
      <c r="AT8" s="1"/>
      <c r="AU8" s="1"/>
      <c r="AV8" s="1"/>
    </row>
    <row r="9" spans="1:54" s="16" customFormat="1" ht="30" customHeight="1">
      <c r="A9" s="10"/>
      <c r="B9" s="145"/>
      <c r="C9" s="146"/>
      <c r="D9" s="146"/>
      <c r="E9" s="146"/>
      <c r="F9" s="146"/>
      <c r="G9" s="146"/>
      <c r="H9" s="147"/>
      <c r="I9" s="170" t="s">
        <v>28</v>
      </c>
      <c r="J9" s="171"/>
      <c r="K9" s="172"/>
      <c r="L9" s="173" t="s">
        <v>47</v>
      </c>
      <c r="M9" s="174"/>
      <c r="N9" s="174"/>
      <c r="O9" s="174"/>
      <c r="P9" s="174"/>
      <c r="Q9" s="174"/>
      <c r="R9" s="174"/>
      <c r="S9" s="174"/>
      <c r="T9" s="174"/>
      <c r="U9" s="174"/>
      <c r="V9" s="174"/>
      <c r="W9" s="174"/>
      <c r="X9" s="174"/>
      <c r="Y9" s="175" t="s">
        <v>27</v>
      </c>
      <c r="Z9" s="175"/>
      <c r="AA9" s="175"/>
      <c r="AB9" s="174" t="s">
        <v>47</v>
      </c>
      <c r="AC9" s="174"/>
      <c r="AD9" s="174"/>
      <c r="AE9" s="174"/>
      <c r="AF9" s="174"/>
      <c r="AG9" s="174"/>
      <c r="AH9" s="174"/>
      <c r="AI9" s="174"/>
      <c r="AJ9" s="174"/>
      <c r="AK9" s="174"/>
      <c r="AL9" s="174"/>
      <c r="AM9" s="174"/>
      <c r="AN9" s="174"/>
      <c r="AO9" s="176"/>
      <c r="AP9" s="18"/>
      <c r="AR9" s="1" t="s">
        <v>11</v>
      </c>
      <c r="AS9" s="1">
        <v>200</v>
      </c>
      <c r="AT9" s="1"/>
      <c r="AU9" s="1"/>
      <c r="AV9" s="1"/>
    </row>
    <row r="10" spans="1:54" s="16" customFormat="1" ht="30" customHeight="1" thickBot="1">
      <c r="A10" s="10"/>
      <c r="B10" s="148"/>
      <c r="C10" s="149"/>
      <c r="D10" s="149"/>
      <c r="E10" s="149"/>
      <c r="F10" s="149"/>
      <c r="G10" s="149"/>
      <c r="H10" s="150"/>
      <c r="I10" s="177" t="s">
        <v>37</v>
      </c>
      <c r="J10" s="178"/>
      <c r="K10" s="179"/>
      <c r="L10" s="180" t="s">
        <v>36</v>
      </c>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2"/>
      <c r="AP10" s="18"/>
      <c r="AR10" s="1" t="s">
        <v>8</v>
      </c>
      <c r="AS10" s="1">
        <v>200</v>
      </c>
      <c r="AT10" s="1"/>
      <c r="AU10" s="1"/>
      <c r="AV10" s="1"/>
    </row>
    <row r="11" spans="1:54" s="16" customFormat="1" ht="32.700000000000003" customHeight="1" thickTop="1">
      <c r="A11" s="10"/>
      <c r="B11" s="222" t="s">
        <v>45</v>
      </c>
      <c r="C11" s="223"/>
      <c r="D11" s="223"/>
      <c r="E11" s="223"/>
      <c r="F11" s="223"/>
      <c r="G11" s="223"/>
      <c r="H11" s="224"/>
      <c r="I11" s="228" t="s">
        <v>35</v>
      </c>
      <c r="J11" s="229"/>
      <c r="K11" s="229"/>
      <c r="L11" s="230"/>
      <c r="M11" s="231"/>
      <c r="N11" s="231"/>
      <c r="O11" s="231"/>
      <c r="P11" s="231"/>
      <c r="Q11" s="231"/>
      <c r="R11" s="231"/>
      <c r="S11" s="231"/>
      <c r="T11" s="231"/>
      <c r="U11" s="231"/>
      <c r="V11" s="231"/>
      <c r="W11" s="231"/>
      <c r="X11" s="231"/>
      <c r="Y11" s="231"/>
      <c r="Z11" s="231"/>
      <c r="AA11" s="231"/>
      <c r="AB11" s="231"/>
      <c r="AC11" s="232"/>
      <c r="AD11" s="233" t="s">
        <v>34</v>
      </c>
      <c r="AE11" s="234"/>
      <c r="AF11" s="235"/>
      <c r="AG11" s="230"/>
      <c r="AH11" s="231"/>
      <c r="AI11" s="231"/>
      <c r="AJ11" s="231"/>
      <c r="AK11" s="231"/>
      <c r="AL11" s="231"/>
      <c r="AM11" s="231"/>
      <c r="AN11" s="231"/>
      <c r="AO11" s="236"/>
      <c r="AP11" s="18"/>
      <c r="AR11" s="1" t="s">
        <v>7</v>
      </c>
      <c r="AS11" s="1">
        <v>80</v>
      </c>
      <c r="AT11" s="1"/>
      <c r="AU11" s="1"/>
      <c r="AV11" s="1"/>
      <c r="AX11" s="20" t="s">
        <v>33</v>
      </c>
      <c r="BB11" s="19" t="s">
        <v>32</v>
      </c>
    </row>
    <row r="12" spans="1:54" s="16" customFormat="1" ht="32.700000000000003" customHeight="1" thickBot="1">
      <c r="A12" s="10"/>
      <c r="B12" s="225"/>
      <c r="C12" s="226"/>
      <c r="D12" s="226"/>
      <c r="E12" s="226"/>
      <c r="F12" s="226"/>
      <c r="G12" s="226"/>
      <c r="H12" s="227"/>
      <c r="I12" s="237" t="s">
        <v>30</v>
      </c>
      <c r="J12" s="238"/>
      <c r="K12" s="238"/>
      <c r="L12" s="239"/>
      <c r="M12" s="239"/>
      <c r="N12" s="239"/>
      <c r="O12" s="239"/>
      <c r="P12" s="239"/>
      <c r="Q12" s="239"/>
      <c r="R12" s="239"/>
      <c r="S12" s="239"/>
      <c r="T12" s="239"/>
      <c r="U12" s="239"/>
      <c r="V12" s="239"/>
      <c r="W12" s="239"/>
      <c r="X12" s="239"/>
      <c r="Y12" s="240" t="s">
        <v>55</v>
      </c>
      <c r="Z12" s="241"/>
      <c r="AA12" s="241"/>
      <c r="AB12" s="241"/>
      <c r="AC12" s="242"/>
      <c r="AD12" s="196"/>
      <c r="AE12" s="197"/>
      <c r="AF12" s="197"/>
      <c r="AG12" s="197"/>
      <c r="AH12" s="197"/>
      <c r="AI12" s="197"/>
      <c r="AJ12" s="197"/>
      <c r="AK12" s="197"/>
      <c r="AL12" s="197"/>
      <c r="AM12" s="197"/>
      <c r="AN12" s="197"/>
      <c r="AO12" s="198"/>
      <c r="AP12" s="10"/>
      <c r="AR12" s="1" t="s">
        <v>4</v>
      </c>
      <c r="AS12" s="1">
        <v>100</v>
      </c>
      <c r="AT12" s="1"/>
      <c r="AU12" s="1"/>
      <c r="AV12" s="1"/>
      <c r="AX12" s="17" t="s">
        <v>29</v>
      </c>
    </row>
    <row r="13" spans="1:54" s="14" customFormat="1" ht="25.2" customHeight="1" thickTop="1">
      <c r="A13" s="15"/>
      <c r="B13" s="199" t="s">
        <v>26</v>
      </c>
      <c r="C13" s="200"/>
      <c r="D13" s="200"/>
      <c r="E13" s="200"/>
      <c r="F13" s="200"/>
      <c r="G13" s="200"/>
      <c r="H13" s="200"/>
      <c r="I13" s="200"/>
      <c r="J13" s="201"/>
      <c r="K13" s="205" t="s">
        <v>222</v>
      </c>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7"/>
      <c r="AP13" s="62"/>
      <c r="AR13" s="1" t="s">
        <v>3</v>
      </c>
      <c r="AS13" s="1">
        <v>210</v>
      </c>
      <c r="AT13" s="1"/>
      <c r="AU13" s="1"/>
      <c r="AV13" s="1"/>
    </row>
    <row r="14" spans="1:54" s="14" customFormat="1" ht="12.6" customHeight="1">
      <c r="A14" s="15"/>
      <c r="B14" s="202"/>
      <c r="C14" s="203"/>
      <c r="D14" s="203"/>
      <c r="E14" s="203"/>
      <c r="F14" s="203"/>
      <c r="G14" s="203"/>
      <c r="H14" s="203"/>
      <c r="I14" s="203"/>
      <c r="J14" s="204"/>
      <c r="K14" s="208"/>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10"/>
      <c r="AP14" s="15"/>
      <c r="AR14" s="1"/>
      <c r="AS14" s="1"/>
      <c r="AT14" s="1"/>
      <c r="AU14" s="1"/>
      <c r="AV14" s="1"/>
    </row>
    <row r="15" spans="1:54" ht="22.95" customHeight="1">
      <c r="A15" s="6"/>
      <c r="B15" s="211" t="s">
        <v>53</v>
      </c>
      <c r="C15" s="212"/>
      <c r="D15" s="212"/>
      <c r="E15" s="212"/>
      <c r="F15" s="212"/>
      <c r="G15" s="212"/>
      <c r="H15" s="212"/>
      <c r="I15" s="212"/>
      <c r="J15" s="213"/>
      <c r="K15" s="214" t="s">
        <v>49</v>
      </c>
      <c r="L15" s="203"/>
      <c r="M15" s="215">
        <v>2</v>
      </c>
      <c r="N15" s="215"/>
      <c r="O15" s="215"/>
      <c r="P15" s="215"/>
      <c r="Q15" s="215"/>
      <c r="R15" s="215"/>
      <c r="S15" s="203" t="s">
        <v>56</v>
      </c>
      <c r="T15" s="203"/>
      <c r="U15" s="216" t="s">
        <v>141</v>
      </c>
      <c r="V15" s="217"/>
      <c r="W15" s="217"/>
      <c r="X15" s="217"/>
      <c r="Y15" s="217"/>
      <c r="Z15" s="218"/>
      <c r="AA15" s="103" t="s">
        <v>0</v>
      </c>
      <c r="AB15" s="219" t="s">
        <v>57</v>
      </c>
      <c r="AC15" s="203"/>
      <c r="AD15" s="203"/>
      <c r="AE15" s="203"/>
      <c r="AF15" s="203"/>
      <c r="AG15" s="220"/>
      <c r="AH15" s="104" t="s">
        <v>148</v>
      </c>
      <c r="AI15" s="219" t="s">
        <v>58</v>
      </c>
      <c r="AJ15" s="203"/>
      <c r="AK15" s="203"/>
      <c r="AL15" s="203"/>
      <c r="AM15" s="203"/>
      <c r="AN15" s="203"/>
      <c r="AO15" s="221"/>
      <c r="AP15" s="6"/>
    </row>
    <row r="16" spans="1:54" s="14" customFormat="1" ht="28.2" customHeight="1">
      <c r="A16" s="15"/>
      <c r="B16" s="130" t="s">
        <v>25</v>
      </c>
      <c r="C16" s="131"/>
      <c r="D16" s="131"/>
      <c r="E16" s="131"/>
      <c r="F16" s="131"/>
      <c r="G16" s="131"/>
      <c r="H16" s="131"/>
      <c r="I16" s="131"/>
      <c r="J16" s="132"/>
      <c r="K16" s="133" t="s">
        <v>223</v>
      </c>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5"/>
      <c r="AP16" s="15"/>
      <c r="AR16" s="1"/>
      <c r="AS16" s="1"/>
      <c r="AT16" s="1"/>
      <c r="AU16" s="1"/>
      <c r="AV16" s="1"/>
    </row>
    <row r="17" spans="1:60" ht="30" customHeight="1">
      <c r="A17" s="6"/>
      <c r="B17" s="183" t="s">
        <v>220</v>
      </c>
      <c r="C17" s="184"/>
      <c r="D17" s="184"/>
      <c r="E17" s="184"/>
      <c r="F17" s="184"/>
      <c r="G17" s="184"/>
      <c r="H17" s="184"/>
      <c r="I17" s="184"/>
      <c r="J17" s="185"/>
      <c r="K17" s="186" t="s">
        <v>151</v>
      </c>
      <c r="L17" s="187"/>
      <c r="M17" s="187"/>
      <c r="N17" s="187"/>
      <c r="O17" s="188"/>
      <c r="P17" s="189" t="s">
        <v>217</v>
      </c>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1"/>
      <c r="AP17" s="6"/>
      <c r="AR17" s="1" t="s">
        <v>2</v>
      </c>
      <c r="AS17" s="1">
        <v>80</v>
      </c>
    </row>
    <row r="18" spans="1:60" ht="30" customHeight="1" thickBot="1">
      <c r="A18" s="6"/>
      <c r="B18" s="192" t="s">
        <v>221</v>
      </c>
      <c r="C18" s="193"/>
      <c r="D18" s="193"/>
      <c r="E18" s="193"/>
      <c r="F18" s="193"/>
      <c r="G18" s="193"/>
      <c r="H18" s="193"/>
      <c r="I18" s="193"/>
      <c r="J18" s="193"/>
      <c r="K18" s="194" t="s">
        <v>224</v>
      </c>
      <c r="L18" s="195"/>
      <c r="M18" s="195"/>
      <c r="N18" s="195"/>
      <c r="O18" s="195"/>
      <c r="P18" s="195"/>
      <c r="Q18" s="195"/>
      <c r="R18" s="195"/>
      <c r="S18" s="195"/>
      <c r="T18" s="195"/>
      <c r="U18" s="195"/>
      <c r="V18" s="125" t="s">
        <v>218</v>
      </c>
      <c r="W18" s="126"/>
      <c r="X18" s="126"/>
      <c r="Y18" s="126"/>
      <c r="Z18" s="126"/>
      <c r="AA18" s="126"/>
      <c r="AB18" s="126"/>
      <c r="AC18" s="126"/>
      <c r="AD18" s="127"/>
      <c r="AE18" s="128">
        <v>20220422</v>
      </c>
      <c r="AF18" s="128"/>
      <c r="AG18" s="128"/>
      <c r="AH18" s="128"/>
      <c r="AI18" s="128"/>
      <c r="AJ18" s="128"/>
      <c r="AK18" s="128"/>
      <c r="AL18" s="128"/>
      <c r="AM18" s="128"/>
      <c r="AN18" s="128"/>
      <c r="AO18" s="129"/>
      <c r="AP18" s="6"/>
    </row>
    <row r="19" spans="1:60" ht="25.95" customHeight="1" thickTop="1">
      <c r="A19" s="6"/>
      <c r="B19" s="256" t="s">
        <v>24</v>
      </c>
      <c r="C19" s="234"/>
      <c r="D19" s="234"/>
      <c r="E19" s="234"/>
      <c r="F19" s="234"/>
      <c r="G19" s="234"/>
      <c r="H19" s="234"/>
      <c r="I19" s="234"/>
      <c r="J19" s="235"/>
      <c r="K19" s="257"/>
      <c r="L19" s="258"/>
      <c r="M19" s="258"/>
      <c r="N19" s="258"/>
      <c r="O19" s="258"/>
      <c r="P19" s="258"/>
      <c r="Q19" s="258"/>
      <c r="R19" s="258"/>
      <c r="S19" s="258"/>
      <c r="T19" s="258"/>
      <c r="U19" s="259"/>
      <c r="V19" s="260" t="s">
        <v>23</v>
      </c>
      <c r="W19" s="260"/>
      <c r="X19" s="260"/>
      <c r="Y19" s="260"/>
      <c r="Z19" s="260"/>
      <c r="AA19" s="260"/>
      <c r="AB19" s="260"/>
      <c r="AC19" s="260"/>
      <c r="AD19" s="261"/>
      <c r="AE19" s="257"/>
      <c r="AF19" s="262"/>
      <c r="AG19" s="262"/>
      <c r="AH19" s="262"/>
      <c r="AI19" s="262"/>
      <c r="AJ19" s="262"/>
      <c r="AK19" s="262"/>
      <c r="AL19" s="262"/>
      <c r="AM19" s="262"/>
      <c r="AN19" s="262"/>
      <c r="AO19" s="263"/>
      <c r="AP19" s="6"/>
    </row>
    <row r="20" spans="1:60" ht="26.7" customHeight="1">
      <c r="A20" s="6"/>
      <c r="B20" s="264" t="s">
        <v>22</v>
      </c>
      <c r="C20" s="265"/>
      <c r="D20" s="265"/>
      <c r="E20" s="265"/>
      <c r="F20" s="265"/>
      <c r="G20" s="265"/>
      <c r="H20" s="265"/>
      <c r="I20" s="265"/>
      <c r="J20" s="265"/>
      <c r="K20" s="266"/>
      <c r="L20" s="267"/>
      <c r="M20" s="267"/>
      <c r="N20" s="267"/>
      <c r="O20" s="267"/>
      <c r="P20" s="267"/>
      <c r="Q20" s="267"/>
      <c r="R20" s="267"/>
      <c r="S20" s="267"/>
      <c r="T20" s="267"/>
      <c r="U20" s="268"/>
      <c r="V20" s="265" t="s">
        <v>21</v>
      </c>
      <c r="W20" s="265"/>
      <c r="X20" s="265"/>
      <c r="Y20" s="265"/>
      <c r="Z20" s="265"/>
      <c r="AA20" s="265"/>
      <c r="AB20" s="265"/>
      <c r="AC20" s="265"/>
      <c r="AD20" s="265"/>
      <c r="AE20" s="266"/>
      <c r="AF20" s="267"/>
      <c r="AG20" s="267"/>
      <c r="AH20" s="267"/>
      <c r="AI20" s="267"/>
      <c r="AJ20" s="267"/>
      <c r="AK20" s="267"/>
      <c r="AL20" s="267"/>
      <c r="AM20" s="267"/>
      <c r="AN20" s="267"/>
      <c r="AO20" s="268"/>
      <c r="AP20" s="6"/>
    </row>
    <row r="21" spans="1:60" ht="30.6" customHeight="1">
      <c r="A21" s="6"/>
      <c r="B21" s="243" t="s">
        <v>201</v>
      </c>
      <c r="C21" s="244"/>
      <c r="D21" s="244"/>
      <c r="E21" s="244"/>
      <c r="F21" s="244"/>
      <c r="G21" s="244"/>
      <c r="H21" s="244"/>
      <c r="I21" s="244"/>
      <c r="J21" s="244"/>
      <c r="K21" s="245"/>
      <c r="L21" s="246"/>
      <c r="M21" s="246"/>
      <c r="N21" s="246"/>
      <c r="O21" s="246"/>
      <c r="P21" s="246"/>
      <c r="Q21" s="246"/>
      <c r="R21" s="246"/>
      <c r="S21" s="246"/>
      <c r="T21" s="246"/>
      <c r="U21" s="85" t="s">
        <v>20</v>
      </c>
      <c r="V21" s="247" t="s">
        <v>202</v>
      </c>
      <c r="W21" s="248"/>
      <c r="X21" s="248"/>
      <c r="Y21" s="248"/>
      <c r="Z21" s="248"/>
      <c r="AA21" s="248"/>
      <c r="AB21" s="248"/>
      <c r="AC21" s="248"/>
      <c r="AD21" s="248"/>
      <c r="AE21" s="249"/>
      <c r="AF21" s="250"/>
      <c r="AG21" s="250"/>
      <c r="AH21" s="250"/>
      <c r="AI21" s="250"/>
      <c r="AJ21" s="250"/>
      <c r="AK21" s="250"/>
      <c r="AL21" s="250"/>
      <c r="AM21" s="250"/>
      <c r="AN21" s="250"/>
      <c r="AO21" s="91" t="s">
        <v>228</v>
      </c>
      <c r="AP21" s="6"/>
    </row>
    <row r="22" spans="1:60" ht="35.700000000000003" customHeight="1" thickBot="1">
      <c r="A22" s="6"/>
      <c r="B22" s="251" t="s">
        <v>227</v>
      </c>
      <c r="C22" s="252"/>
      <c r="D22" s="252"/>
      <c r="E22" s="252"/>
      <c r="F22" s="252"/>
      <c r="G22" s="252"/>
      <c r="H22" s="252"/>
      <c r="I22" s="252"/>
      <c r="J22" s="252"/>
      <c r="K22" s="245"/>
      <c r="L22" s="246"/>
      <c r="M22" s="246"/>
      <c r="N22" s="246"/>
      <c r="O22" s="246"/>
      <c r="P22" s="246"/>
      <c r="Q22" s="246"/>
      <c r="R22" s="246"/>
      <c r="S22" s="246"/>
      <c r="T22" s="246"/>
      <c r="U22" s="60" t="s">
        <v>228</v>
      </c>
      <c r="V22" s="253"/>
      <c r="W22" s="254"/>
      <c r="X22" s="254"/>
      <c r="Y22" s="254"/>
      <c r="Z22" s="254"/>
      <c r="AA22" s="254"/>
      <c r="AB22" s="254"/>
      <c r="AC22" s="254"/>
      <c r="AD22" s="254"/>
      <c r="AE22" s="255"/>
      <c r="AF22" s="255"/>
      <c r="AG22" s="255"/>
      <c r="AH22" s="255"/>
      <c r="AI22" s="255"/>
      <c r="AJ22" s="255"/>
      <c r="AK22" s="255"/>
      <c r="AL22" s="255"/>
      <c r="AM22" s="255"/>
      <c r="AN22" s="255"/>
      <c r="AO22" s="92"/>
      <c r="AP22" s="6"/>
      <c r="AZ22" s="102"/>
    </row>
    <row r="23" spans="1:60" ht="40.950000000000003" customHeight="1" thickTop="1" thickBot="1">
      <c r="A23" s="6"/>
      <c r="B23" s="281" t="s">
        <v>215</v>
      </c>
      <c r="C23" s="282"/>
      <c r="D23" s="282"/>
      <c r="E23" s="282"/>
      <c r="F23" s="282"/>
      <c r="G23" s="282"/>
      <c r="H23" s="282"/>
      <c r="I23" s="282"/>
      <c r="J23" s="282"/>
      <c r="K23" s="282"/>
      <c r="L23" s="282"/>
      <c r="M23" s="283"/>
      <c r="N23" s="284" t="s">
        <v>237</v>
      </c>
      <c r="O23" s="285"/>
      <c r="P23" s="285"/>
      <c r="Q23" s="285"/>
      <c r="R23" s="285"/>
      <c r="S23" s="285"/>
      <c r="T23" s="285"/>
      <c r="U23" s="285"/>
      <c r="V23" s="285"/>
      <c r="W23" s="285"/>
      <c r="X23" s="285"/>
      <c r="Y23" s="285"/>
      <c r="Z23" s="285"/>
      <c r="AA23" s="286"/>
      <c r="AB23" s="287" t="s">
        <v>192</v>
      </c>
      <c r="AC23" s="287"/>
      <c r="AD23" s="287"/>
      <c r="AE23" s="287"/>
      <c r="AF23" s="287"/>
      <c r="AG23" s="287"/>
      <c r="AH23" s="287"/>
      <c r="AI23" s="287"/>
      <c r="AJ23" s="287"/>
      <c r="AK23" s="287"/>
      <c r="AL23" s="287"/>
      <c r="AM23" s="287"/>
      <c r="AN23" s="287"/>
      <c r="AO23" s="288"/>
      <c r="AP23" s="69"/>
    </row>
    <row r="24" spans="1:60" ht="40.950000000000003" customHeight="1" thickBot="1">
      <c r="A24" s="6"/>
      <c r="B24" s="289" t="s">
        <v>200</v>
      </c>
      <c r="C24" s="290"/>
      <c r="D24" s="290"/>
      <c r="E24" s="290"/>
      <c r="F24" s="290"/>
      <c r="G24" s="290"/>
      <c r="H24" s="290"/>
      <c r="I24" s="290"/>
      <c r="J24" s="290"/>
      <c r="K24" s="290"/>
      <c r="L24" s="290"/>
      <c r="M24" s="291"/>
      <c r="N24" s="292" t="s">
        <v>185</v>
      </c>
      <c r="O24" s="293"/>
      <c r="P24" s="293"/>
      <c r="Q24" s="293"/>
      <c r="R24" s="293"/>
      <c r="S24" s="293"/>
      <c r="T24" s="293"/>
      <c r="U24" s="293"/>
      <c r="V24" s="293"/>
      <c r="W24" s="293"/>
      <c r="X24" s="293"/>
      <c r="Y24" s="293"/>
      <c r="Z24" s="293"/>
      <c r="AA24" s="293"/>
      <c r="AB24" s="294"/>
      <c r="AC24" s="295"/>
      <c r="AD24" s="295"/>
      <c r="AE24" s="295"/>
      <c r="AF24" s="295"/>
      <c r="AG24" s="295"/>
      <c r="AH24" s="295"/>
      <c r="AI24" s="295"/>
      <c r="AJ24" s="295"/>
      <c r="AK24" s="295"/>
      <c r="AL24" s="295"/>
      <c r="AM24" s="295"/>
      <c r="AN24" s="295"/>
      <c r="AO24" s="296"/>
      <c r="AP24" s="69"/>
    </row>
    <row r="25" spans="1:60" ht="24" customHeight="1">
      <c r="A25" s="6"/>
      <c r="B25" s="269" t="s">
        <v>162</v>
      </c>
      <c r="C25" s="270"/>
      <c r="D25" s="271" t="s">
        <v>144</v>
      </c>
      <c r="E25" s="271"/>
      <c r="F25" s="271"/>
      <c r="G25" s="271"/>
      <c r="H25" s="271"/>
      <c r="I25" s="271"/>
      <c r="J25" s="271"/>
      <c r="K25" s="271"/>
      <c r="L25" s="271"/>
      <c r="M25" s="271"/>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3"/>
      <c r="AP25" s="70"/>
    </row>
    <row r="26" spans="1:60" ht="63.6" customHeight="1">
      <c r="A26" s="6"/>
      <c r="B26" s="274" t="s">
        <v>0</v>
      </c>
      <c r="C26" s="275"/>
      <c r="D26" s="276" t="s">
        <v>108</v>
      </c>
      <c r="E26" s="277"/>
      <c r="F26" s="277"/>
      <c r="G26" s="277"/>
      <c r="H26" s="277"/>
      <c r="I26" s="277"/>
      <c r="J26" s="277"/>
      <c r="K26" s="277"/>
      <c r="L26" s="277"/>
      <c r="M26" s="278">
        <f>AS6</f>
        <v>200</v>
      </c>
      <c r="N26" s="278"/>
      <c r="O26" s="279" t="s">
        <v>19</v>
      </c>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80"/>
      <c r="AP26" s="69"/>
      <c r="AQ26" s="13"/>
    </row>
    <row r="27" spans="1:60" ht="63.6" customHeight="1">
      <c r="A27" s="6"/>
      <c r="B27" s="300" t="s">
        <v>148</v>
      </c>
      <c r="C27" s="301"/>
      <c r="D27" s="302" t="s">
        <v>109</v>
      </c>
      <c r="E27" s="303"/>
      <c r="F27" s="303"/>
      <c r="G27" s="303"/>
      <c r="H27" s="303"/>
      <c r="I27" s="303"/>
      <c r="J27" s="303"/>
      <c r="K27" s="303"/>
      <c r="L27" s="303"/>
      <c r="M27" s="298">
        <v>300</v>
      </c>
      <c r="N27" s="298"/>
      <c r="O27" s="304" t="s">
        <v>51</v>
      </c>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5"/>
      <c r="AP27" s="69"/>
      <c r="AQ27" s="13"/>
    </row>
    <row r="28" spans="1:60" ht="21.6" customHeight="1">
      <c r="A28" s="6"/>
      <c r="B28" s="306" t="s">
        <v>60</v>
      </c>
      <c r="C28" s="308" t="s">
        <v>180</v>
      </c>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9"/>
      <c r="AP28" s="69"/>
      <c r="AQ28" s="13"/>
    </row>
    <row r="29" spans="1:60" ht="21.6" customHeight="1">
      <c r="A29" s="6"/>
      <c r="B29" s="306"/>
      <c r="C29" s="105" t="s">
        <v>0</v>
      </c>
      <c r="D29" s="297" t="s">
        <v>12</v>
      </c>
      <c r="E29" s="297"/>
      <c r="F29" s="297"/>
      <c r="G29" s="297"/>
      <c r="H29" s="297"/>
      <c r="I29" s="297"/>
      <c r="J29" s="297"/>
      <c r="K29" s="297"/>
      <c r="L29" s="297"/>
      <c r="M29" s="297"/>
      <c r="N29" s="298">
        <v>120</v>
      </c>
      <c r="O29" s="298"/>
      <c r="P29" s="105" t="s">
        <v>148</v>
      </c>
      <c r="Q29" s="297" t="s">
        <v>6</v>
      </c>
      <c r="R29" s="297"/>
      <c r="S29" s="297"/>
      <c r="T29" s="297"/>
      <c r="U29" s="297"/>
      <c r="V29" s="297"/>
      <c r="W29" s="297"/>
      <c r="X29" s="297"/>
      <c r="Y29" s="297"/>
      <c r="Z29" s="297"/>
      <c r="AA29" s="298">
        <v>30</v>
      </c>
      <c r="AB29" s="298"/>
      <c r="AC29" s="105" t="s">
        <v>148</v>
      </c>
      <c r="AD29" s="297" t="s">
        <v>9</v>
      </c>
      <c r="AE29" s="297"/>
      <c r="AF29" s="297"/>
      <c r="AG29" s="297"/>
      <c r="AH29" s="297"/>
      <c r="AI29" s="297"/>
      <c r="AJ29" s="297"/>
      <c r="AK29" s="297"/>
      <c r="AL29" s="297"/>
      <c r="AM29" s="297"/>
      <c r="AN29" s="298">
        <v>10</v>
      </c>
      <c r="AO29" s="299"/>
      <c r="AP29" s="69"/>
    </row>
    <row r="30" spans="1:60" ht="21.6" customHeight="1">
      <c r="A30" s="6"/>
      <c r="B30" s="306"/>
      <c r="C30" s="105" t="s">
        <v>148</v>
      </c>
      <c r="D30" s="297" t="s">
        <v>52</v>
      </c>
      <c r="E30" s="297"/>
      <c r="F30" s="297"/>
      <c r="G30" s="297"/>
      <c r="H30" s="297"/>
      <c r="I30" s="297"/>
      <c r="J30" s="297"/>
      <c r="K30" s="297"/>
      <c r="L30" s="297"/>
      <c r="M30" s="297"/>
      <c r="N30" s="298">
        <v>100</v>
      </c>
      <c r="O30" s="298"/>
      <c r="P30" s="105" t="s">
        <v>148</v>
      </c>
      <c r="Q30" s="297" t="s">
        <v>110</v>
      </c>
      <c r="R30" s="297"/>
      <c r="S30" s="297"/>
      <c r="T30" s="297"/>
      <c r="U30" s="297"/>
      <c r="V30" s="297"/>
      <c r="W30" s="297"/>
      <c r="X30" s="297"/>
      <c r="Y30" s="297"/>
      <c r="Z30" s="297"/>
      <c r="AA30" s="298" t="s">
        <v>111</v>
      </c>
      <c r="AB30" s="298"/>
      <c r="AC30" s="105" t="s">
        <v>148</v>
      </c>
      <c r="AD30" s="297" t="s">
        <v>50</v>
      </c>
      <c r="AE30" s="297"/>
      <c r="AF30" s="297"/>
      <c r="AG30" s="297"/>
      <c r="AH30" s="297"/>
      <c r="AI30" s="297"/>
      <c r="AJ30" s="297"/>
      <c r="AK30" s="297"/>
      <c r="AL30" s="297"/>
      <c r="AM30" s="297"/>
      <c r="AN30" s="298">
        <v>120</v>
      </c>
      <c r="AO30" s="299"/>
      <c r="AP30" s="69"/>
      <c r="BF30" s="124"/>
    </row>
    <row r="31" spans="1:60" ht="21.6" customHeight="1">
      <c r="A31" s="6"/>
      <c r="B31" s="306"/>
      <c r="C31" s="105" t="s">
        <v>148</v>
      </c>
      <c r="D31" s="297" t="s">
        <v>10</v>
      </c>
      <c r="E31" s="297"/>
      <c r="F31" s="297"/>
      <c r="G31" s="297"/>
      <c r="H31" s="297"/>
      <c r="I31" s="297"/>
      <c r="J31" s="297"/>
      <c r="K31" s="297"/>
      <c r="L31" s="297"/>
      <c r="M31" s="297"/>
      <c r="N31" s="298">
        <v>10</v>
      </c>
      <c r="O31" s="298"/>
      <c r="P31" s="105" t="s">
        <v>148</v>
      </c>
      <c r="Q31" s="297" t="s">
        <v>112</v>
      </c>
      <c r="R31" s="297"/>
      <c r="S31" s="297"/>
      <c r="T31" s="297"/>
      <c r="U31" s="297"/>
      <c r="V31" s="297"/>
      <c r="W31" s="297"/>
      <c r="X31" s="297"/>
      <c r="Y31" s="297"/>
      <c r="Z31" s="297"/>
      <c r="AA31" s="298">
        <v>20</v>
      </c>
      <c r="AB31" s="298"/>
      <c r="AC31" s="105" t="s">
        <v>148</v>
      </c>
      <c r="AD31" s="297" t="s">
        <v>65</v>
      </c>
      <c r="AE31" s="297"/>
      <c r="AF31" s="297"/>
      <c r="AG31" s="297"/>
      <c r="AH31" s="297"/>
      <c r="AI31" s="297"/>
      <c r="AJ31" s="297"/>
      <c r="AK31" s="297"/>
      <c r="AL31" s="297"/>
      <c r="AM31" s="297"/>
      <c r="AN31" s="298" t="s">
        <v>111</v>
      </c>
      <c r="AO31" s="299"/>
      <c r="AP31" s="69"/>
    </row>
    <row r="32" spans="1:60" ht="21.6" customHeight="1">
      <c r="A32" s="6"/>
      <c r="B32" s="306"/>
      <c r="C32" s="105" t="s">
        <v>148</v>
      </c>
      <c r="D32" s="297" t="s">
        <v>174</v>
      </c>
      <c r="E32" s="297"/>
      <c r="F32" s="297"/>
      <c r="G32" s="297"/>
      <c r="H32" s="297"/>
      <c r="I32" s="297"/>
      <c r="J32" s="297"/>
      <c r="K32" s="297"/>
      <c r="L32" s="297"/>
      <c r="M32" s="297"/>
      <c r="N32" s="298">
        <v>20</v>
      </c>
      <c r="O32" s="298"/>
      <c r="P32" s="105" t="s">
        <v>148</v>
      </c>
      <c r="Q32" s="297" t="s">
        <v>113</v>
      </c>
      <c r="R32" s="297"/>
      <c r="S32" s="297"/>
      <c r="T32" s="297"/>
      <c r="U32" s="297"/>
      <c r="V32" s="297"/>
      <c r="W32" s="297"/>
      <c r="X32" s="297"/>
      <c r="Y32" s="297"/>
      <c r="Z32" s="297"/>
      <c r="AA32" s="298" t="s">
        <v>111</v>
      </c>
      <c r="AB32" s="298"/>
      <c r="AC32" s="105" t="s">
        <v>148</v>
      </c>
      <c r="AD32" s="297" t="s">
        <v>61</v>
      </c>
      <c r="AE32" s="297"/>
      <c r="AF32" s="297"/>
      <c r="AG32" s="297"/>
      <c r="AH32" s="297"/>
      <c r="AI32" s="297"/>
      <c r="AJ32" s="297"/>
      <c r="AK32" s="297"/>
      <c r="AL32" s="297"/>
      <c r="AM32" s="297"/>
      <c r="AN32" s="298" t="s">
        <v>111</v>
      </c>
      <c r="AO32" s="299"/>
      <c r="AP32" s="69"/>
      <c r="BH32" s="123"/>
    </row>
    <row r="33" spans="1:79" ht="21.6" customHeight="1" thickBot="1">
      <c r="A33" s="6"/>
      <c r="B33" s="307"/>
      <c r="C33" s="106" t="s">
        <v>148</v>
      </c>
      <c r="D33" s="325" t="s">
        <v>140</v>
      </c>
      <c r="E33" s="325"/>
      <c r="F33" s="325"/>
      <c r="G33" s="325"/>
      <c r="H33" s="325"/>
      <c r="I33" s="325"/>
      <c r="J33" s="325"/>
      <c r="K33" s="325"/>
      <c r="L33" s="325"/>
      <c r="M33" s="325"/>
      <c r="N33" s="326">
        <v>60</v>
      </c>
      <c r="O33" s="326"/>
      <c r="P33" s="106" t="s">
        <v>148</v>
      </c>
      <c r="Q33" s="325" t="s">
        <v>142</v>
      </c>
      <c r="R33" s="325"/>
      <c r="S33" s="325"/>
      <c r="T33" s="325"/>
      <c r="U33" s="325"/>
      <c r="V33" s="325"/>
      <c r="W33" s="325"/>
      <c r="X33" s="325"/>
      <c r="Y33" s="325"/>
      <c r="Z33" s="325"/>
      <c r="AA33" s="326" t="s">
        <v>111</v>
      </c>
      <c r="AB33" s="326"/>
      <c r="AC33" s="106" t="s">
        <v>148</v>
      </c>
      <c r="AD33" s="327" t="s">
        <v>114</v>
      </c>
      <c r="AE33" s="327"/>
      <c r="AF33" s="327"/>
      <c r="AG33" s="327"/>
      <c r="AH33" s="327"/>
      <c r="AI33" s="327"/>
      <c r="AJ33" s="327"/>
      <c r="AK33" s="327"/>
      <c r="AL33" s="327"/>
      <c r="AM33" s="327"/>
      <c r="AN33" s="326" t="s">
        <v>111</v>
      </c>
      <c r="AO33" s="328"/>
      <c r="AP33" s="69"/>
      <c r="BG33" s="123"/>
      <c r="BH33" s="123"/>
    </row>
    <row r="34" spans="1:79" ht="17.7" customHeight="1" thickTop="1">
      <c r="A34" s="61"/>
      <c r="B34" s="310" t="s">
        <v>59</v>
      </c>
      <c r="C34" s="93" t="s">
        <v>216</v>
      </c>
      <c r="D34" s="12"/>
      <c r="E34" s="12"/>
      <c r="F34" s="12"/>
      <c r="G34" s="12"/>
      <c r="H34" s="12"/>
      <c r="I34" s="12"/>
      <c r="J34" s="12"/>
      <c r="K34" s="12"/>
      <c r="L34" s="12"/>
      <c r="M34" s="12"/>
      <c r="N34" s="11"/>
      <c r="O34" s="11"/>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69"/>
      <c r="BG34" s="123"/>
      <c r="BH34" s="123"/>
    </row>
    <row r="35" spans="1:79" ht="17.7" customHeight="1">
      <c r="A35" s="61"/>
      <c r="B35" s="310"/>
      <c r="C35" s="107"/>
      <c r="D35" s="108" t="s">
        <v>234</v>
      </c>
      <c r="E35" s="108"/>
      <c r="F35" s="108"/>
      <c r="G35" s="108"/>
      <c r="H35" s="108"/>
      <c r="I35" s="108"/>
      <c r="J35" s="108"/>
      <c r="K35" s="108"/>
      <c r="L35" s="108"/>
      <c r="M35" s="108"/>
      <c r="N35" s="109"/>
      <c r="O35" s="109"/>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69"/>
      <c r="BG35" s="123"/>
      <c r="BH35" s="123"/>
    </row>
    <row r="36" spans="1:79" ht="17.7" customHeight="1">
      <c r="A36" s="61"/>
      <c r="B36" s="310"/>
      <c r="C36" s="10"/>
      <c r="D36" s="121"/>
      <c r="E36" s="121"/>
      <c r="F36" s="121"/>
      <c r="G36" s="121"/>
      <c r="H36" s="121"/>
      <c r="I36" s="121"/>
      <c r="J36" s="121"/>
      <c r="K36" s="121"/>
      <c r="L36" s="121"/>
      <c r="M36" s="121"/>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69"/>
      <c r="BG36" s="123"/>
      <c r="BH36" s="123"/>
    </row>
    <row r="37" spans="1:79" ht="22.95" customHeight="1">
      <c r="A37" s="61"/>
      <c r="B37" s="310"/>
      <c r="C37" s="10"/>
      <c r="D37" s="121"/>
      <c r="E37" s="121"/>
      <c r="F37" s="121"/>
      <c r="G37" s="121"/>
      <c r="H37" s="121"/>
      <c r="I37" s="121"/>
      <c r="J37" s="121"/>
      <c r="K37" s="121"/>
      <c r="L37" s="121"/>
      <c r="M37" s="121"/>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69"/>
      <c r="BC37" s="101"/>
      <c r="BG37" s="123"/>
      <c r="BH37" s="123"/>
    </row>
    <row r="38" spans="1:79" ht="22.95" customHeight="1" thickBot="1">
      <c r="A38" s="61"/>
      <c r="B38" s="311"/>
      <c r="C38" s="12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69"/>
      <c r="BG38" s="123"/>
      <c r="BH38" s="123"/>
    </row>
    <row r="39" spans="1:79" ht="52.95" customHeight="1" thickTop="1">
      <c r="A39" s="6"/>
      <c r="B39" s="312" t="s">
        <v>1</v>
      </c>
      <c r="C39" s="313"/>
      <c r="D39" s="313"/>
      <c r="E39" s="313"/>
      <c r="F39" s="313"/>
      <c r="G39" s="313"/>
      <c r="H39" s="313"/>
      <c r="I39" s="313"/>
      <c r="J39" s="314"/>
      <c r="K39" s="315" t="s">
        <v>44</v>
      </c>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7"/>
      <c r="AP39" s="8"/>
      <c r="BG39" s="123"/>
      <c r="BH39" s="123"/>
    </row>
    <row r="40" spans="1:79" ht="24.6" customHeight="1">
      <c r="A40" s="6"/>
      <c r="B40" s="7" t="s">
        <v>159</v>
      </c>
      <c r="C40" s="319" t="s">
        <v>161</v>
      </c>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20"/>
      <c r="AP40" s="50"/>
    </row>
    <row r="41" spans="1:79" ht="28.95" customHeight="1">
      <c r="A41" s="6"/>
      <c r="B41" s="5"/>
      <c r="C41" s="321" t="s">
        <v>148</v>
      </c>
      <c r="D41" s="321"/>
      <c r="E41" s="322" t="s">
        <v>54</v>
      </c>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4"/>
      <c r="AP41" s="4"/>
    </row>
    <row r="45" spans="1:79" ht="35.4" customHeight="1">
      <c r="BI45" s="318" t="s">
        <v>235</v>
      </c>
      <c r="BJ45" s="318"/>
      <c r="BK45" s="318"/>
      <c r="BL45" s="318"/>
      <c r="BM45" s="318"/>
      <c r="BN45" s="318"/>
      <c r="BO45" s="318"/>
      <c r="BP45" s="318"/>
      <c r="BQ45" s="318"/>
      <c r="BR45" s="318"/>
      <c r="BS45" s="318"/>
      <c r="BT45" s="318"/>
      <c r="BU45" s="318"/>
      <c r="BV45" s="318"/>
      <c r="BW45" s="318"/>
      <c r="BX45" s="318"/>
      <c r="BY45" s="318"/>
      <c r="BZ45" s="318"/>
      <c r="CA45" s="318"/>
    </row>
    <row r="46" spans="1:79" ht="35.4" customHeight="1">
      <c r="BI46" s="318"/>
      <c r="BJ46" s="318"/>
      <c r="BK46" s="318"/>
      <c r="BL46" s="318"/>
      <c r="BM46" s="318"/>
      <c r="BN46" s="318"/>
      <c r="BO46" s="318"/>
      <c r="BP46" s="318"/>
      <c r="BQ46" s="318"/>
      <c r="BR46" s="318"/>
      <c r="BS46" s="318"/>
      <c r="BT46" s="318"/>
      <c r="BU46" s="318"/>
      <c r="BV46" s="318"/>
      <c r="BW46" s="318"/>
      <c r="BX46" s="318"/>
      <c r="BY46" s="318"/>
      <c r="BZ46" s="318"/>
      <c r="CA46" s="318"/>
    </row>
    <row r="47" spans="1:79" ht="35.4" customHeight="1">
      <c r="BI47" s="318"/>
      <c r="BJ47" s="318"/>
      <c r="BK47" s="318"/>
      <c r="BL47" s="318"/>
      <c r="BM47" s="318"/>
      <c r="BN47" s="318"/>
      <c r="BO47" s="318"/>
      <c r="BP47" s="318"/>
      <c r="BQ47" s="318"/>
      <c r="BR47" s="318"/>
      <c r="BS47" s="318"/>
      <c r="BT47" s="318"/>
      <c r="BU47" s="318"/>
      <c r="BV47" s="318"/>
      <c r="BW47" s="318"/>
      <c r="BX47" s="318"/>
      <c r="BY47" s="318"/>
      <c r="BZ47" s="318"/>
      <c r="CA47" s="318"/>
    </row>
    <row r="48" spans="1:79" ht="18" customHeight="1">
      <c r="BI48" s="318"/>
      <c r="BJ48" s="318"/>
      <c r="BK48" s="318"/>
      <c r="BL48" s="318"/>
      <c r="BM48" s="318"/>
      <c r="BN48" s="318"/>
      <c r="BO48" s="318"/>
      <c r="BP48" s="318"/>
      <c r="BQ48" s="318"/>
      <c r="BR48" s="318"/>
      <c r="BS48" s="318"/>
      <c r="BT48" s="318"/>
      <c r="BU48" s="318"/>
      <c r="BV48" s="318"/>
      <c r="BW48" s="318"/>
      <c r="BX48" s="318"/>
      <c r="BY48" s="318"/>
      <c r="BZ48" s="318"/>
      <c r="CA48" s="318"/>
    </row>
    <row r="49" spans="61:79" ht="18" customHeight="1">
      <c r="BI49" s="318"/>
      <c r="BJ49" s="318"/>
      <c r="BK49" s="318"/>
      <c r="BL49" s="318"/>
      <c r="BM49" s="318"/>
      <c r="BN49" s="318"/>
      <c r="BO49" s="318"/>
      <c r="BP49" s="318"/>
      <c r="BQ49" s="318"/>
      <c r="BR49" s="318"/>
      <c r="BS49" s="318"/>
      <c r="BT49" s="318"/>
      <c r="BU49" s="318"/>
      <c r="BV49" s="318"/>
      <c r="BW49" s="318"/>
      <c r="BX49" s="318"/>
      <c r="BY49" s="318"/>
      <c r="BZ49" s="318"/>
      <c r="CA49" s="318"/>
    </row>
    <row r="50" spans="61:79" ht="18" customHeight="1">
      <c r="BI50" s="122"/>
      <c r="BJ50" s="122"/>
      <c r="BK50" s="122"/>
      <c r="BL50" s="122"/>
      <c r="BM50" s="122"/>
      <c r="BN50" s="122"/>
      <c r="BO50" s="122"/>
      <c r="BP50" s="122"/>
      <c r="BQ50" s="122"/>
      <c r="BR50" s="122"/>
      <c r="BS50" s="122"/>
      <c r="BT50" s="122"/>
      <c r="BU50" s="122"/>
      <c r="BV50" s="122"/>
      <c r="BW50" s="122"/>
      <c r="BX50" s="122"/>
    </row>
    <row r="51" spans="61:79" ht="18" customHeight="1">
      <c r="BI51" s="122"/>
      <c r="BJ51" s="122"/>
      <c r="BK51" s="122"/>
      <c r="BL51" s="122"/>
      <c r="BM51" s="122"/>
      <c r="BN51" s="122"/>
      <c r="BO51" s="122"/>
      <c r="BP51" s="122"/>
      <c r="BQ51" s="122"/>
      <c r="BR51" s="122"/>
      <c r="BS51" s="122"/>
      <c r="BT51" s="122"/>
      <c r="BU51" s="122"/>
      <c r="BV51" s="122"/>
      <c r="BW51" s="122"/>
      <c r="BX51" s="122"/>
    </row>
    <row r="52" spans="61:79" ht="18" customHeight="1">
      <c r="BI52" s="122"/>
      <c r="BJ52" s="122"/>
      <c r="BK52" s="122"/>
      <c r="BL52" s="122"/>
      <c r="BM52" s="122"/>
      <c r="BN52" s="122"/>
      <c r="BO52" s="122"/>
      <c r="BP52" s="122"/>
      <c r="BQ52" s="122"/>
      <c r="BR52" s="122"/>
      <c r="BS52" s="122"/>
      <c r="BT52" s="122"/>
      <c r="BU52" s="122"/>
      <c r="BV52" s="122"/>
      <c r="BW52" s="122"/>
      <c r="BX52" s="122"/>
    </row>
    <row r="53" spans="61:79" ht="18" customHeight="1"/>
    <row r="54" spans="61:79" ht="18" customHeight="1"/>
    <row r="55" spans="61:79" ht="18" customHeight="1"/>
  </sheetData>
  <sheetProtection algorithmName="SHA-512" hashValue="T8wzhZz5LhH4ls7cJzRKvA0xS+mCEEg8tLr9+Wa39YKXUwzR9pkWKU3XvUzKekQo3dL5w1sRcfbSrc35fcwqgA==" saltValue="FsOYFtA2dfS0pZuPo3lJVA==" spinCount="100000" sheet="1" objects="1" scenarios="1"/>
  <dataConsolidate/>
  <mergeCells count="119">
    <mergeCell ref="BI45:CA49"/>
    <mergeCell ref="C40:AO40"/>
    <mergeCell ref="C41:D41"/>
    <mergeCell ref="E41:AO41"/>
    <mergeCell ref="D33:M33"/>
    <mergeCell ref="N33:O33"/>
    <mergeCell ref="Q33:Z33"/>
    <mergeCell ref="AA33:AB33"/>
    <mergeCell ref="AD33:AM33"/>
    <mergeCell ref="AN33:AO33"/>
    <mergeCell ref="D31:M31"/>
    <mergeCell ref="N31:O31"/>
    <mergeCell ref="Q31:Z31"/>
    <mergeCell ref="AA31:AB31"/>
    <mergeCell ref="AD31:AM31"/>
    <mergeCell ref="AN31:AO31"/>
    <mergeCell ref="B34:B38"/>
    <mergeCell ref="B39:J39"/>
    <mergeCell ref="K39:AO39"/>
    <mergeCell ref="AD29:AM29"/>
    <mergeCell ref="AN29:AO29"/>
    <mergeCell ref="D30:M30"/>
    <mergeCell ref="N30:O30"/>
    <mergeCell ref="Q30:Z30"/>
    <mergeCell ref="AA30:AB30"/>
    <mergeCell ref="AD30:AM30"/>
    <mergeCell ref="AN30:AO30"/>
    <mergeCell ref="B27:C27"/>
    <mergeCell ref="D27:L27"/>
    <mergeCell ref="M27:N27"/>
    <mergeCell ref="O27:AO27"/>
    <mergeCell ref="B28:B33"/>
    <mergeCell ref="C28:AO28"/>
    <mergeCell ref="D29:M29"/>
    <mergeCell ref="N29:O29"/>
    <mergeCell ref="Q29:Z29"/>
    <mergeCell ref="AA29:AB29"/>
    <mergeCell ref="D32:M32"/>
    <mergeCell ref="N32:O32"/>
    <mergeCell ref="Q32:Z32"/>
    <mergeCell ref="AA32:AB32"/>
    <mergeCell ref="AD32:AM32"/>
    <mergeCell ref="AN32:AO32"/>
    <mergeCell ref="B25:C25"/>
    <mergeCell ref="D25:AO25"/>
    <mergeCell ref="B26:C26"/>
    <mergeCell ref="D26:L26"/>
    <mergeCell ref="M26:N26"/>
    <mergeCell ref="O26:AO26"/>
    <mergeCell ref="B23:M23"/>
    <mergeCell ref="N23:AA23"/>
    <mergeCell ref="AB23:AO23"/>
    <mergeCell ref="B24:M24"/>
    <mergeCell ref="N24:AA24"/>
    <mergeCell ref="AB24:AO24"/>
    <mergeCell ref="B21:J21"/>
    <mergeCell ref="K21:T21"/>
    <mergeCell ref="V21:AD21"/>
    <mergeCell ref="AE21:AN21"/>
    <mergeCell ref="B22:J22"/>
    <mergeCell ref="K22:T22"/>
    <mergeCell ref="V22:AD22"/>
    <mergeCell ref="AE22:AN22"/>
    <mergeCell ref="B19:J19"/>
    <mergeCell ref="K19:U19"/>
    <mergeCell ref="V19:AD19"/>
    <mergeCell ref="AE19:AO19"/>
    <mergeCell ref="B20:J20"/>
    <mergeCell ref="K20:U20"/>
    <mergeCell ref="V20:AD20"/>
    <mergeCell ref="AE20:AO20"/>
    <mergeCell ref="L10:AO10"/>
    <mergeCell ref="B17:J17"/>
    <mergeCell ref="K17:O17"/>
    <mergeCell ref="P17:AO17"/>
    <mergeCell ref="B18:J18"/>
    <mergeCell ref="K18:U18"/>
    <mergeCell ref="AD12:AO12"/>
    <mergeCell ref="B13:J14"/>
    <mergeCell ref="K13:AO14"/>
    <mergeCell ref="B15:J15"/>
    <mergeCell ref="K15:L15"/>
    <mergeCell ref="M15:R15"/>
    <mergeCell ref="S15:T15"/>
    <mergeCell ref="U15:Z15"/>
    <mergeCell ref="AB15:AG15"/>
    <mergeCell ref="AI15:AO15"/>
    <mergeCell ref="B11:H12"/>
    <mergeCell ref="I11:K11"/>
    <mergeCell ref="L11:AC11"/>
    <mergeCell ref="AD11:AF11"/>
    <mergeCell ref="AG11:AO11"/>
    <mergeCell ref="I12:K12"/>
    <mergeCell ref="L12:X12"/>
    <mergeCell ref="Y12:AC12"/>
    <mergeCell ref="V18:AD18"/>
    <mergeCell ref="AE18:AO18"/>
    <mergeCell ref="B16:J16"/>
    <mergeCell ref="K16:AO16"/>
    <mergeCell ref="C4:D4"/>
    <mergeCell ref="E4:M4"/>
    <mergeCell ref="N4:AA4"/>
    <mergeCell ref="AB4:AO4"/>
    <mergeCell ref="B6:H10"/>
    <mergeCell ref="I6:K6"/>
    <mergeCell ref="L6:AC6"/>
    <mergeCell ref="AD6:AF6"/>
    <mergeCell ref="AG6:AO6"/>
    <mergeCell ref="I7:K7"/>
    <mergeCell ref="L7:AO7"/>
    <mergeCell ref="I8:K8"/>
    <mergeCell ref="L8:X8"/>
    <mergeCell ref="Y8:AA8"/>
    <mergeCell ref="AB8:AO8"/>
    <mergeCell ref="I9:K9"/>
    <mergeCell ref="L9:X9"/>
    <mergeCell ref="Y9:AA9"/>
    <mergeCell ref="AB9:AO9"/>
    <mergeCell ref="I10:K10"/>
  </mergeCells>
  <phoneticPr fontId="2"/>
  <conditionalFormatting sqref="E41:AO41">
    <cfRule type="expression" dxfId="314" priority="56">
      <formula>$C$41="☑"</formula>
    </cfRule>
  </conditionalFormatting>
  <conditionalFormatting sqref="B26:AO26">
    <cfRule type="expression" dxfId="313" priority="50">
      <formula>$B$26="☑"</formula>
    </cfRule>
  </conditionalFormatting>
  <conditionalFormatting sqref="B27:AO27">
    <cfRule type="expression" dxfId="312" priority="49">
      <formula>$B$27="☑"</formula>
    </cfRule>
  </conditionalFormatting>
  <conditionalFormatting sqref="C29:O29">
    <cfRule type="expression" dxfId="311" priority="48">
      <formula>$C$29="☑"</formula>
    </cfRule>
  </conditionalFormatting>
  <conditionalFormatting sqref="C30:O30">
    <cfRule type="expression" dxfId="310" priority="47">
      <formula>$C$30="☑"</formula>
    </cfRule>
  </conditionalFormatting>
  <conditionalFormatting sqref="C31:O31">
    <cfRule type="expression" dxfId="309" priority="46">
      <formula>$C$31="☑"</formula>
    </cfRule>
  </conditionalFormatting>
  <conditionalFormatting sqref="C32:O32">
    <cfRule type="expression" dxfId="308" priority="45">
      <formula>$C$32="☑"</formula>
    </cfRule>
  </conditionalFormatting>
  <conditionalFormatting sqref="C33:O33">
    <cfRule type="expression" dxfId="307" priority="44">
      <formula>$C$33="☑"</formula>
    </cfRule>
  </conditionalFormatting>
  <conditionalFormatting sqref="P29:AB29">
    <cfRule type="expression" dxfId="306" priority="43">
      <formula>$P$29="☑"</formula>
    </cfRule>
  </conditionalFormatting>
  <conditionalFormatting sqref="P30:AB30">
    <cfRule type="expression" dxfId="305" priority="42">
      <formula>$P$30="☑"</formula>
    </cfRule>
  </conditionalFormatting>
  <conditionalFormatting sqref="P31:AB31">
    <cfRule type="expression" dxfId="304" priority="41">
      <formula>$P$31="☑"</formula>
    </cfRule>
  </conditionalFormatting>
  <conditionalFormatting sqref="P32:AB32">
    <cfRule type="expression" dxfId="303" priority="40">
      <formula>$P$32="☑"</formula>
    </cfRule>
  </conditionalFormatting>
  <conditionalFormatting sqref="P33:AB33">
    <cfRule type="expression" dxfId="302" priority="39">
      <formula>$P$33="☑"</formula>
    </cfRule>
  </conditionalFormatting>
  <conditionalFormatting sqref="AC29:AO29">
    <cfRule type="expression" dxfId="301" priority="38">
      <formula>$AC$29="☑"</formula>
    </cfRule>
  </conditionalFormatting>
  <conditionalFormatting sqref="AC30:AO30">
    <cfRule type="expression" dxfId="300" priority="37">
      <formula>$AC$30="☑"</formula>
    </cfRule>
  </conditionalFormatting>
  <conditionalFormatting sqref="AC31:AO31">
    <cfRule type="expression" dxfId="299" priority="36">
      <formula>$AC$31="☑"</formula>
    </cfRule>
  </conditionalFormatting>
  <conditionalFormatting sqref="AC32:AO32">
    <cfRule type="expression" dxfId="298" priority="35">
      <formula>$AC$32="☑"</formula>
    </cfRule>
  </conditionalFormatting>
  <conditionalFormatting sqref="AC33:AO33">
    <cfRule type="expression" dxfId="297" priority="34">
      <formula>$AC$33="☑"</formula>
    </cfRule>
  </conditionalFormatting>
  <conditionalFormatting sqref="E4:AO4">
    <cfRule type="expression" dxfId="296" priority="55">
      <formula>$C$4="☑"</formula>
    </cfRule>
  </conditionalFormatting>
  <conditionalFormatting sqref="B11:AO12 B6:K10 B24:AO33 B35:AO41 B34 D34:AO34 B23:M23 AB23:AO23">
    <cfRule type="expression" dxfId="295" priority="28" stopIfTrue="1">
      <formula>$C$4="□"</formula>
    </cfRule>
  </conditionalFormatting>
  <conditionalFormatting sqref="AB23:AO23">
    <cfRule type="expression" dxfId="294" priority="30">
      <formula>$B$23="前回依頼番号なし"</formula>
    </cfRule>
  </conditionalFormatting>
  <conditionalFormatting sqref="B25:AO33">
    <cfRule type="expression" dxfId="293" priority="29">
      <formula>OR($B$23="前回依頼番号はありますか？",$B$24="今回の分析項目について選択してください")</formula>
    </cfRule>
    <cfRule type="expression" dxfId="292" priority="32">
      <formula>$B$24="分析項目：見積りの通り"</formula>
    </cfRule>
    <cfRule type="expression" dxfId="291" priority="60">
      <formula>$B$24="分析項目：下記選択の通り"</formula>
    </cfRule>
  </conditionalFormatting>
  <conditionalFormatting sqref="N24:AA24">
    <cfRule type="expression" dxfId="290" priority="59">
      <formula>$B$24="分析項目：見積りの通り"</formula>
    </cfRule>
  </conditionalFormatting>
  <conditionalFormatting sqref="N24:AO24 B25:AO33">
    <cfRule type="expression" dxfId="289" priority="31">
      <formula>$B$24="分析項目：前回と同じ"</formula>
    </cfRule>
  </conditionalFormatting>
  <conditionalFormatting sqref="AB23:AO23">
    <cfRule type="expression" dxfId="288" priority="58">
      <formula>AND($B$23="前回依頼番号あり",$N$23&lt;&gt;"前回依頼番号：")</formula>
    </cfRule>
  </conditionalFormatting>
  <conditionalFormatting sqref="N24:AO24">
    <cfRule type="expression" dxfId="287" priority="33">
      <formula>$B$24="分析項目：下記選択の通り"</formula>
    </cfRule>
  </conditionalFormatting>
  <conditionalFormatting sqref="L6:AO10">
    <cfRule type="expression" dxfId="286" priority="27" stopIfTrue="1">
      <formula>$C$4="□"</formula>
    </cfRule>
  </conditionalFormatting>
  <conditionalFormatting sqref="C34">
    <cfRule type="expression" dxfId="285" priority="16" stopIfTrue="1">
      <formula>$C$4="□"</formula>
    </cfRule>
  </conditionalFormatting>
  <conditionalFormatting sqref="AA15:AG15">
    <cfRule type="expression" dxfId="284" priority="11">
      <formula>$AA$15="☑"</formula>
    </cfRule>
  </conditionalFormatting>
  <conditionalFormatting sqref="AH15:AO15">
    <cfRule type="expression" dxfId="283" priority="12">
      <formula>$AH$15="☑"</formula>
    </cfRule>
  </conditionalFormatting>
  <conditionalFormatting sqref="K17:O17">
    <cfRule type="expression" dxfId="282" priority="13">
      <formula>$K$17="有"</formula>
    </cfRule>
  </conditionalFormatting>
  <conditionalFormatting sqref="V18">
    <cfRule type="expression" dxfId="281" priority="14">
      <formula>$K$18="必　要"</formula>
    </cfRule>
  </conditionalFormatting>
  <conditionalFormatting sqref="B13:AO16 B17:O17 V18 AE18">
    <cfRule type="expression" dxfId="280" priority="10" stopIfTrue="1">
      <formula>$C$4="□"</formula>
    </cfRule>
  </conditionalFormatting>
  <conditionalFormatting sqref="P17:AO17">
    <cfRule type="expression" dxfId="279" priority="9">
      <formula>$K$17="有"</formula>
    </cfRule>
  </conditionalFormatting>
  <conditionalFormatting sqref="P17:AO17">
    <cfRule type="expression" dxfId="278" priority="8" stopIfTrue="1">
      <formula>$C$4="□"</formula>
    </cfRule>
  </conditionalFormatting>
  <conditionalFormatting sqref="K18:U18">
    <cfRule type="expression" dxfId="277" priority="7">
      <formula>$K$18="必　要"</formula>
    </cfRule>
  </conditionalFormatting>
  <conditionalFormatting sqref="K18:U18">
    <cfRule type="expression" dxfId="276" priority="6" stopIfTrue="1">
      <formula>$C$4="□"</formula>
    </cfRule>
  </conditionalFormatting>
  <conditionalFormatting sqref="B18:J18">
    <cfRule type="expression" dxfId="275" priority="5" stopIfTrue="1">
      <formula>$C$4="□"</formula>
    </cfRule>
  </conditionalFormatting>
  <conditionalFormatting sqref="N23:AA23">
    <cfRule type="expression" dxfId="274" priority="3">
      <formula>$B$23="前回依頼番号なし"</formula>
    </cfRule>
  </conditionalFormatting>
  <conditionalFormatting sqref="N23">
    <cfRule type="expression" dxfId="273" priority="4">
      <formula>$B$23="前回依頼番号あり"</formula>
    </cfRule>
  </conditionalFormatting>
  <conditionalFormatting sqref="N23:AA23">
    <cfRule type="expression" dxfId="272" priority="2" stopIfTrue="1">
      <formula>$C$4="□"</formula>
    </cfRule>
  </conditionalFormatting>
  <conditionalFormatting sqref="B19:AO22">
    <cfRule type="expression" dxfId="271" priority="1" stopIfTrue="1">
      <formula>$C$4="□"</formula>
    </cfRule>
  </conditionalFormatting>
  <dataValidations count="15">
    <dataValidation type="list" allowBlank="1" showInputMessage="1" showErrorMessage="1" promptTitle="業務委託約款に同意してください" sqref="B24:M24" xr:uid="{0F6353D7-175F-49C4-A20B-87CC11C597FC}">
      <formula1>IF($C$4="☑",今回の分析項目について)</formula1>
    </dataValidation>
    <dataValidation type="list" allowBlank="1" showInputMessage="1" showErrorMessage="1" promptTitle="業務委託約款に同意してください" sqref="B23:M23" xr:uid="{3D406973-B163-418E-8384-83AA1958EED1}">
      <formula1>IF($C$4="☑",前回依頼番号について)</formula1>
    </dataValidation>
    <dataValidation type="custom" allowBlank="1" showInputMessage="1" showErrorMessage="1" promptTitle="業務委託約款に同意してください" sqref="C41:D41" xr:uid="{CB13101C-DC3F-4A13-94D2-41DA0D0C6190}">
      <formula1>IF($C$4=チェック,チェックボックス)</formula1>
    </dataValidation>
    <dataValidation type="custom" allowBlank="1" showInputMessage="1" showErrorMessage="1" errorTitle="ご確認ください" error="「業務委託約款に同意する」にチェックしてください" promptTitle="業務委託約款に同意してください" sqref="K20:U20 AE21:AN22 K21:T22" xr:uid="{A867E715-CF14-4891-BAF7-7914E2468B8B}">
      <formula1>$C$4=チェック</formula1>
    </dataValidation>
    <dataValidation type="list" allowBlank="1" showInputMessage="1" showErrorMessage="1" promptTitle="セット分析ご希望のお客様" prompt="セット分析をご希望のお客様は☑を選択してください。" sqref="B26:C27" xr:uid="{D0B93753-277E-4EA7-8D83-70FD0B33A750}">
      <formula1>IF($C$4="☑",チェックボックス)</formula1>
    </dataValidation>
    <dataValidation type="list" allowBlank="1" showInputMessage="1" showErrorMessage="1" promptTitle="業務委託約款に同意してください" sqref="C41:D41 C29:C33 AC29:AC33 P29:P33 AA15 AH15" xr:uid="{090625B2-7B9E-45BD-9705-7D4C1905675E}">
      <formula1>IF($C$4="☑",チェックボックス)</formula1>
    </dataValidation>
    <dataValidation allowBlank="1" showInputMessage="1" showErrorMessage="1" promptTitle="業務委託約款に同意してください" sqref="O26:O27 AA23" xr:uid="{C4C9B643-3799-44A8-965D-D9AF5F8FD086}"/>
    <dataValidation type="list" allowBlank="1" showInputMessage="1" showErrorMessage="1" promptTitle="業務委託約款に同意してください" sqref="K17:O17" xr:uid="{66F26A8C-5462-47F1-B485-F5477D300EE1}">
      <formula1>IF($C$4=チェック,危険物質)</formula1>
    </dataValidation>
    <dataValidation type="custom" allowBlank="1" showInputMessage="1" showErrorMessage="1" promptTitle="業務委託約款に同意してください" sqref="B39:B1048576 AD5:AD6 C1:D3 F1:AO3 C40:D40 N23:N24 B28:C28 L5:AC5 AE5:AO5 Y8:AA9 C5:H10 A1:B4 B5:B11 C42:D1048576 B18:B22 AP42:AP1048576 B25 E1:E4 D25:D27 P17:AO17 AP1:AP39 K39 D34:AO37 AD11 A5:A1048576 M26:M27 D29:O33 B34:C34 E40:AO1048576 Y12 I5:K12 E40:AP41 B13 AD29:AO33 Q29:AB33 C35:C37 B15:J17 C21:J22 C19:J19 W21:AD22 V19:V22 W19:AD19" xr:uid="{37673D7B-CDAC-4599-955A-9DF0819788AD}">
      <formula1>$C$4="☑"</formula1>
    </dataValidation>
    <dataValidation type="list" allowBlank="1" showInputMessage="1" showErrorMessage="1" promptTitle="業務委託約款に同意してください" sqref="C4:D4" xr:uid="{701EBC37-C7DF-4396-B56D-730C71C305D4}">
      <formula1>"□,☑"</formula1>
    </dataValidation>
    <dataValidation type="list" allowBlank="1" showInputMessage="1" showErrorMessage="1" promptTitle="業務委託約款に同意してください" sqref="AO23 U23 U21" xr:uid="{97C4BB53-7664-4452-982B-C16A6C2F2916}">
      <formula1>"mL,L,g,kg"</formula1>
    </dataValidation>
    <dataValidation type="list" allowBlank="1" showInputMessage="1" showErrorMessage="1" promptTitle="業務委託約款に同意してください" sqref="AO21:AO22 U22" xr:uid="{BC78412E-D932-45A1-A470-991D85561ABC}">
      <formula1>"m,㎞,h"</formula1>
    </dataValidation>
    <dataValidation type="custom" allowBlank="1" showInputMessage="1" showErrorMessage="1" errorTitle="ご確認ください" error="「業務委託約款に同意する」にチェックしてください" sqref="C38:AO38 L12:X12 K13 AG11:AO11 L11 L8:X9 AD12 AB8:AO9 L7:AO7 AG6:AO6 K15 U15 L6:AC6 K16:AO16 L10:AO10 M15:R15 AF19:AO19 AE19:AE20 K19:U19 V20" xr:uid="{4967348A-D347-4295-BB5E-BEE128EA15BE}">
      <formula1>$C$4="☑"</formula1>
    </dataValidation>
    <dataValidation type="list" allowBlank="1" showInputMessage="1" showErrorMessage="1" sqref="AB23:AO23" xr:uid="{3B2F2C48-4CDE-453C-8A7F-885317E3BEEA}">
      <formula1>INDIRECT(B23)</formula1>
    </dataValidation>
    <dataValidation type="list" allowBlank="1" showInputMessage="1" showErrorMessage="1" promptTitle="業務委託約款に同意してください" sqref="K18:U18" xr:uid="{2E43769E-F2DB-4AB0-9B66-3ED8572A7128}">
      <formula1>"E-Mailのみ,FAXのみ,郵送のみ,E-Mail＋郵送,FAX＋郵送"</formula1>
    </dataValidation>
  </dataValidations>
  <hyperlinks>
    <hyperlink ref="N4:Z4" r:id="rId1" display="分析業務委託約款(文書No.J00-28-20-019）" xr:uid="{2AB8BA72-2D0A-475C-9AE3-36C5DBF14534}"/>
  </hyperlinks>
  <printOptions horizontalCentered="1"/>
  <pageMargins left="0.19685039370078741" right="0.19685039370078741" top="0.70866141732283472" bottom="0.23622047244094491" header="0.31496062992125984" footer="0.19685039370078741"/>
  <pageSetup paperSize="8" scale="54" orientation="landscape" r:id="rId2"/>
  <headerFooter>
    <oddHeader>&amp;L&amp;"-,太字"&amp;22　　　　　　　　　　　　　　分　析　依　頼　書&amp;RNo.J20-FORM01-008</oddHeader>
  </headerFooter>
  <rowBreaks count="1" manualBreakCount="1">
    <brk id="43" max="41"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sheetPr>
  <dimension ref="A1:BB41"/>
  <sheetViews>
    <sheetView showGridLines="0" zoomScale="70" zoomScaleNormal="70" zoomScaleSheetLayoutView="70" workbookViewId="0"/>
  </sheetViews>
  <sheetFormatPr defaultColWidth="8.09765625" defaultRowHeight="18"/>
  <cols>
    <col min="1" max="1" width="2.19921875" style="3" customWidth="1"/>
    <col min="2" max="8" width="3.19921875" style="2" customWidth="1"/>
    <col min="9" max="9" width="7.19921875" style="2" customWidth="1"/>
    <col min="10" max="41" width="3.19921875" style="2" customWidth="1"/>
    <col min="42" max="42" width="3.19921875" style="1" customWidth="1"/>
    <col min="43" max="44" width="8.09765625" style="1" hidden="1" customWidth="1"/>
    <col min="45" max="45" width="10.5" style="1" hidden="1" customWidth="1"/>
    <col min="46" max="50" width="8.09765625" style="1" hidden="1" customWidth="1"/>
    <col min="51" max="51" width="7.69921875" style="1" customWidth="1"/>
    <col min="52" max="52" width="8.09765625" style="1" customWidth="1"/>
    <col min="53" max="53" width="8.09765625" style="1" hidden="1" customWidth="1"/>
    <col min="54" max="54" width="17.59765625" style="1" hidden="1" customWidth="1"/>
    <col min="55" max="56" width="8.09765625" style="1" customWidth="1"/>
    <col min="57" max="16384" width="8.09765625" style="1"/>
  </cols>
  <sheetData>
    <row r="1" spans="1:54" ht="34.200000000000003" customHeight="1">
      <c r="A1" s="6"/>
      <c r="B1" s="49" t="s">
        <v>134</v>
      </c>
      <c r="C1" s="37"/>
      <c r="D1" s="37"/>
      <c r="E1" s="37"/>
      <c r="F1" s="37"/>
      <c r="G1" s="37"/>
      <c r="H1" s="37"/>
      <c r="I1" s="37"/>
      <c r="J1" s="37"/>
      <c r="K1" s="37"/>
      <c r="L1" s="37"/>
      <c r="M1" s="38"/>
      <c r="N1" s="37"/>
      <c r="O1" s="37"/>
      <c r="P1" s="37"/>
      <c r="Q1" s="3"/>
      <c r="R1" s="37"/>
      <c r="S1" s="37"/>
      <c r="T1" s="37"/>
      <c r="U1" s="37"/>
      <c r="V1" s="37"/>
      <c r="W1" s="37"/>
      <c r="X1" s="37"/>
      <c r="Y1" s="37"/>
      <c r="Z1" s="37"/>
      <c r="AA1" s="37"/>
      <c r="AB1" s="37"/>
      <c r="AC1" s="329" t="s">
        <v>232</v>
      </c>
      <c r="AD1" s="329"/>
      <c r="AE1" s="329"/>
      <c r="AF1" s="329"/>
      <c r="AG1" s="329"/>
      <c r="AH1" s="329"/>
      <c r="AI1" s="329"/>
      <c r="AJ1" s="329"/>
      <c r="AK1" s="329"/>
      <c r="AL1" s="329"/>
      <c r="AM1" s="329"/>
      <c r="AN1" s="329"/>
      <c r="AO1" s="329"/>
      <c r="AP1" s="96"/>
    </row>
    <row r="2" spans="1:54" ht="18" customHeight="1">
      <c r="A2" s="6"/>
      <c r="B2" s="36"/>
      <c r="C2" s="35" t="s">
        <v>145</v>
      </c>
      <c r="D2" s="34"/>
      <c r="E2" s="34"/>
      <c r="F2" s="34"/>
      <c r="G2" s="34"/>
      <c r="H2" s="34"/>
      <c r="I2" s="34"/>
      <c r="J2" s="34"/>
      <c r="K2" s="34"/>
      <c r="L2" s="34"/>
      <c r="M2" s="34"/>
      <c r="N2" s="34"/>
      <c r="O2" s="34"/>
      <c r="P2" s="34"/>
      <c r="Q2" s="34"/>
      <c r="R2" s="34"/>
      <c r="S2" s="34"/>
      <c r="T2" s="34"/>
      <c r="U2" s="34"/>
      <c r="V2" s="34"/>
      <c r="W2" s="34"/>
      <c r="X2" s="34"/>
      <c r="Y2" s="34"/>
      <c r="Z2" s="34"/>
      <c r="AA2" s="34"/>
      <c r="AB2" s="34"/>
      <c r="AC2" s="34"/>
      <c r="AD2" s="33"/>
      <c r="AE2" s="32"/>
      <c r="AF2" s="32"/>
      <c r="AG2" s="32"/>
      <c r="AH2" s="32"/>
      <c r="AI2" s="32"/>
      <c r="AJ2" s="32"/>
      <c r="AK2" s="32"/>
      <c r="AL2" s="32"/>
      <c r="AM2" s="32"/>
      <c r="AN2" s="32"/>
      <c r="AO2" s="31"/>
      <c r="AP2" s="6"/>
    </row>
    <row r="3" spans="1:54" ht="18" customHeight="1">
      <c r="A3" s="6"/>
      <c r="B3" s="7"/>
      <c r="C3" s="30" t="s">
        <v>42</v>
      </c>
      <c r="D3" s="29"/>
      <c r="E3" s="29"/>
      <c r="F3" s="29"/>
      <c r="G3" s="29"/>
      <c r="H3" s="29"/>
      <c r="I3" s="29"/>
      <c r="J3" s="29"/>
      <c r="K3" s="29"/>
      <c r="L3" s="29"/>
      <c r="M3" s="29"/>
      <c r="N3" s="29"/>
      <c r="O3" s="29"/>
      <c r="P3" s="29"/>
      <c r="Q3" s="29"/>
      <c r="R3" s="29"/>
      <c r="S3" s="29"/>
      <c r="T3" s="29"/>
      <c r="U3" s="29"/>
      <c r="V3" s="29"/>
      <c r="W3" s="29"/>
      <c r="X3" s="29"/>
      <c r="Y3" s="29"/>
      <c r="Z3" s="29"/>
      <c r="AA3" s="29"/>
      <c r="AB3" s="29"/>
      <c r="AC3" s="29"/>
      <c r="AD3" s="23"/>
      <c r="AE3" s="28"/>
      <c r="AF3" s="28"/>
      <c r="AG3" s="28"/>
      <c r="AH3" s="28"/>
      <c r="AI3" s="28"/>
      <c r="AJ3" s="28"/>
      <c r="AK3" s="28"/>
      <c r="AL3" s="28"/>
      <c r="AM3" s="28"/>
      <c r="AN3" s="28"/>
      <c r="AO3" s="27"/>
      <c r="AP3" s="6"/>
    </row>
    <row r="4" spans="1:54" s="25" customFormat="1" ht="25.2" customHeight="1">
      <c r="A4" s="6"/>
      <c r="B4" s="26"/>
      <c r="C4" s="321" t="s">
        <v>230</v>
      </c>
      <c r="D4" s="321"/>
      <c r="E4" s="137" t="s">
        <v>171</v>
      </c>
      <c r="F4" s="138"/>
      <c r="G4" s="138"/>
      <c r="H4" s="138"/>
      <c r="I4" s="138"/>
      <c r="J4" s="138"/>
      <c r="K4" s="138"/>
      <c r="L4" s="138"/>
      <c r="M4" s="138"/>
      <c r="N4" s="139" t="s">
        <v>173</v>
      </c>
      <c r="O4" s="139"/>
      <c r="P4" s="139"/>
      <c r="Q4" s="139"/>
      <c r="R4" s="139"/>
      <c r="S4" s="139"/>
      <c r="T4" s="139"/>
      <c r="U4" s="139"/>
      <c r="V4" s="139"/>
      <c r="W4" s="139"/>
      <c r="X4" s="139"/>
      <c r="Y4" s="139"/>
      <c r="Z4" s="139"/>
      <c r="AA4" s="139"/>
      <c r="AB4" s="140" t="s">
        <v>172</v>
      </c>
      <c r="AC4" s="140"/>
      <c r="AD4" s="140"/>
      <c r="AE4" s="140"/>
      <c r="AF4" s="140"/>
      <c r="AG4" s="140"/>
      <c r="AH4" s="140"/>
      <c r="AI4" s="140"/>
      <c r="AJ4" s="140"/>
      <c r="AK4" s="140"/>
      <c r="AL4" s="140"/>
      <c r="AM4" s="140"/>
      <c r="AN4" s="140"/>
      <c r="AO4" s="141"/>
      <c r="AP4" s="6"/>
      <c r="AR4" s="1"/>
      <c r="AS4" s="1" t="str">
        <f>IF(AND(C26="☑",O26&lt;&gt;"機械名を選択してください")=TRUE,VLOOKUP(O26,AR5:AS12,2,FALSE),"")</f>
        <v/>
      </c>
      <c r="AT4" s="1">
        <f>SUMIF(C29:C31,"=☑",N29:O31)</f>
        <v>0</v>
      </c>
      <c r="AU4" s="1">
        <f>SUMIF(P29:P31,"=☑",AA29:AB31)</f>
        <v>0</v>
      </c>
      <c r="AV4" s="1">
        <f>SUMIF(AC29:AC31,"=☑",AN29:AO31)</f>
        <v>0</v>
      </c>
    </row>
    <row r="5" spans="1:54" ht="20.7" customHeight="1" thickBot="1">
      <c r="A5" s="6"/>
      <c r="B5" s="24"/>
      <c r="C5" s="23"/>
      <c r="D5" s="39" t="s">
        <v>41</v>
      </c>
      <c r="E5" s="39"/>
      <c r="F5" s="39"/>
      <c r="G5" s="39"/>
      <c r="H5" s="39"/>
      <c r="I5" s="39"/>
      <c r="J5" s="40"/>
      <c r="K5" s="40"/>
      <c r="L5" s="40"/>
      <c r="M5" s="40"/>
      <c r="N5" s="43"/>
      <c r="O5" s="43"/>
      <c r="P5" s="4"/>
      <c r="Q5" s="4"/>
      <c r="R5" s="4"/>
      <c r="S5" s="4"/>
      <c r="T5" s="4"/>
      <c r="U5" s="4"/>
      <c r="V5" s="4"/>
      <c r="W5" s="4"/>
      <c r="X5" s="4"/>
      <c r="Y5" s="4"/>
      <c r="Z5" s="4"/>
      <c r="AA5" s="4"/>
      <c r="AB5" s="4"/>
      <c r="AC5" s="4"/>
      <c r="AD5" s="4"/>
      <c r="AE5" s="4"/>
      <c r="AF5" s="4"/>
      <c r="AG5" s="4"/>
      <c r="AH5" s="4"/>
      <c r="AI5" s="4"/>
      <c r="AJ5" s="4"/>
      <c r="AK5" s="4"/>
      <c r="AL5" s="4"/>
      <c r="AM5" s="4"/>
      <c r="AN5" s="4"/>
      <c r="AO5" s="4"/>
      <c r="AP5" s="4"/>
      <c r="AR5" s="1" t="s">
        <v>18</v>
      </c>
    </row>
    <row r="6" spans="1:54" s="16" customFormat="1" ht="30" customHeight="1" thickTop="1">
      <c r="A6" s="10"/>
      <c r="B6" s="142" t="s">
        <v>158</v>
      </c>
      <c r="C6" s="143"/>
      <c r="D6" s="143"/>
      <c r="E6" s="143"/>
      <c r="F6" s="143"/>
      <c r="G6" s="143"/>
      <c r="H6" s="144"/>
      <c r="I6" s="151" t="s">
        <v>35</v>
      </c>
      <c r="J6" s="152"/>
      <c r="K6" s="153"/>
      <c r="L6" s="336"/>
      <c r="M6" s="336"/>
      <c r="N6" s="336"/>
      <c r="O6" s="336"/>
      <c r="P6" s="336"/>
      <c r="Q6" s="336"/>
      <c r="R6" s="336"/>
      <c r="S6" s="336"/>
      <c r="T6" s="336"/>
      <c r="U6" s="336"/>
      <c r="V6" s="336"/>
      <c r="W6" s="336"/>
      <c r="X6" s="336"/>
      <c r="Y6" s="336"/>
      <c r="Z6" s="336"/>
      <c r="AA6" s="336"/>
      <c r="AB6" s="336"/>
      <c r="AC6" s="337"/>
      <c r="AD6" s="156" t="s">
        <v>34</v>
      </c>
      <c r="AE6" s="157"/>
      <c r="AF6" s="158"/>
      <c r="AG6" s="338"/>
      <c r="AH6" s="336"/>
      <c r="AI6" s="336"/>
      <c r="AJ6" s="336"/>
      <c r="AK6" s="336"/>
      <c r="AL6" s="336"/>
      <c r="AM6" s="336"/>
      <c r="AN6" s="336"/>
      <c r="AO6" s="339"/>
      <c r="AP6" s="18"/>
      <c r="AR6" s="1" t="s">
        <v>17</v>
      </c>
      <c r="AS6" s="1">
        <v>200</v>
      </c>
      <c r="AT6" s="1"/>
      <c r="AU6" s="1"/>
      <c r="AV6" s="1"/>
    </row>
    <row r="7" spans="1:54" s="16" customFormat="1" ht="30" customHeight="1">
      <c r="A7" s="10"/>
      <c r="B7" s="145"/>
      <c r="C7" s="146"/>
      <c r="D7" s="146"/>
      <c r="E7" s="146"/>
      <c r="F7" s="146"/>
      <c r="G7" s="146"/>
      <c r="H7" s="147"/>
      <c r="I7" s="161" t="s">
        <v>31</v>
      </c>
      <c r="J7" s="162"/>
      <c r="K7" s="163"/>
      <c r="L7" s="371" t="s">
        <v>225</v>
      </c>
      <c r="M7" s="372"/>
      <c r="N7" s="372"/>
      <c r="O7" s="372"/>
      <c r="P7" s="372"/>
      <c r="Q7" s="343"/>
      <c r="R7" s="373"/>
      <c r="S7" s="372"/>
      <c r="T7" s="372"/>
      <c r="U7" s="372"/>
      <c r="V7" s="372"/>
      <c r="W7" s="372"/>
      <c r="X7" s="372"/>
      <c r="Y7" s="372"/>
      <c r="Z7" s="372"/>
      <c r="AA7" s="372"/>
      <c r="AB7" s="372"/>
      <c r="AC7" s="372"/>
      <c r="AD7" s="372"/>
      <c r="AE7" s="372"/>
      <c r="AF7" s="372"/>
      <c r="AG7" s="372"/>
      <c r="AH7" s="372"/>
      <c r="AI7" s="372"/>
      <c r="AJ7" s="372"/>
      <c r="AK7" s="372"/>
      <c r="AL7" s="372"/>
      <c r="AM7" s="372"/>
      <c r="AN7" s="372"/>
      <c r="AO7" s="374"/>
      <c r="AP7" s="18"/>
      <c r="AR7" s="1" t="s">
        <v>14</v>
      </c>
      <c r="AS7" s="1">
        <v>300</v>
      </c>
      <c r="AT7" s="1"/>
      <c r="AU7" s="1"/>
      <c r="AV7" s="1"/>
    </row>
    <row r="8" spans="1:54" s="16" customFormat="1" ht="30" customHeight="1">
      <c r="A8" s="10"/>
      <c r="B8" s="145"/>
      <c r="C8" s="146"/>
      <c r="D8" s="146"/>
      <c r="E8" s="146"/>
      <c r="F8" s="146"/>
      <c r="G8" s="146"/>
      <c r="H8" s="147"/>
      <c r="I8" s="161" t="s">
        <v>30</v>
      </c>
      <c r="J8" s="162"/>
      <c r="K8" s="163"/>
      <c r="L8" s="343"/>
      <c r="M8" s="344"/>
      <c r="N8" s="344"/>
      <c r="O8" s="344"/>
      <c r="P8" s="344"/>
      <c r="Q8" s="344"/>
      <c r="R8" s="344"/>
      <c r="S8" s="344"/>
      <c r="T8" s="344"/>
      <c r="U8" s="344"/>
      <c r="V8" s="344"/>
      <c r="W8" s="344"/>
      <c r="X8" s="344"/>
      <c r="Y8" s="169" t="s">
        <v>39</v>
      </c>
      <c r="Z8" s="169"/>
      <c r="AA8" s="169"/>
      <c r="AB8" s="344"/>
      <c r="AC8" s="344"/>
      <c r="AD8" s="344"/>
      <c r="AE8" s="344"/>
      <c r="AF8" s="344"/>
      <c r="AG8" s="344"/>
      <c r="AH8" s="344"/>
      <c r="AI8" s="344"/>
      <c r="AJ8" s="344"/>
      <c r="AK8" s="344"/>
      <c r="AL8" s="344"/>
      <c r="AM8" s="344"/>
      <c r="AN8" s="344"/>
      <c r="AO8" s="345"/>
      <c r="AP8" s="18"/>
      <c r="AR8" s="1" t="s">
        <v>13</v>
      </c>
      <c r="AS8" s="1">
        <v>200</v>
      </c>
      <c r="AT8" s="1"/>
      <c r="AU8" s="1"/>
      <c r="AV8" s="1"/>
    </row>
    <row r="9" spans="1:54" s="16" customFormat="1" ht="30" customHeight="1">
      <c r="A9" s="10"/>
      <c r="B9" s="145"/>
      <c r="C9" s="146"/>
      <c r="D9" s="146"/>
      <c r="E9" s="146"/>
      <c r="F9" s="146"/>
      <c r="G9" s="146"/>
      <c r="H9" s="147"/>
      <c r="I9" s="170" t="s">
        <v>28</v>
      </c>
      <c r="J9" s="171"/>
      <c r="K9" s="172"/>
      <c r="L9" s="409"/>
      <c r="M9" s="346"/>
      <c r="N9" s="346"/>
      <c r="O9" s="346"/>
      <c r="P9" s="346"/>
      <c r="Q9" s="346"/>
      <c r="R9" s="346"/>
      <c r="S9" s="346"/>
      <c r="T9" s="346"/>
      <c r="U9" s="346"/>
      <c r="V9" s="346"/>
      <c r="W9" s="346"/>
      <c r="X9" s="346"/>
      <c r="Y9" s="175" t="s">
        <v>27</v>
      </c>
      <c r="Z9" s="175"/>
      <c r="AA9" s="175"/>
      <c r="AB9" s="346"/>
      <c r="AC9" s="346"/>
      <c r="AD9" s="346"/>
      <c r="AE9" s="346"/>
      <c r="AF9" s="346"/>
      <c r="AG9" s="346"/>
      <c r="AH9" s="346"/>
      <c r="AI9" s="346"/>
      <c r="AJ9" s="346"/>
      <c r="AK9" s="346"/>
      <c r="AL9" s="346"/>
      <c r="AM9" s="346"/>
      <c r="AN9" s="346"/>
      <c r="AO9" s="347"/>
      <c r="AP9" s="18"/>
      <c r="AR9" s="1" t="s">
        <v>11</v>
      </c>
      <c r="AS9" s="1">
        <v>200</v>
      </c>
      <c r="AT9" s="1"/>
      <c r="AU9" s="1"/>
      <c r="AV9" s="1"/>
    </row>
    <row r="10" spans="1:54" s="16" customFormat="1" ht="30" customHeight="1" thickBot="1">
      <c r="A10" s="10"/>
      <c r="B10" s="148"/>
      <c r="C10" s="149"/>
      <c r="D10" s="149"/>
      <c r="E10" s="149"/>
      <c r="F10" s="149"/>
      <c r="G10" s="149"/>
      <c r="H10" s="150"/>
      <c r="I10" s="177" t="s">
        <v>37</v>
      </c>
      <c r="J10" s="178"/>
      <c r="K10" s="179"/>
      <c r="L10" s="340"/>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2"/>
      <c r="AP10" s="18"/>
      <c r="AR10" s="1" t="s">
        <v>8</v>
      </c>
      <c r="AS10" s="1">
        <v>200</v>
      </c>
      <c r="AT10" s="1"/>
      <c r="AU10" s="1"/>
      <c r="AV10" s="1"/>
    </row>
    <row r="11" spans="1:54" s="16" customFormat="1" ht="32.700000000000003" customHeight="1" thickTop="1">
      <c r="A11" s="10"/>
      <c r="B11" s="222" t="s">
        <v>45</v>
      </c>
      <c r="C11" s="223"/>
      <c r="D11" s="223"/>
      <c r="E11" s="223"/>
      <c r="F11" s="223"/>
      <c r="G11" s="223"/>
      <c r="H11" s="224"/>
      <c r="I11" s="228" t="s">
        <v>35</v>
      </c>
      <c r="J11" s="229"/>
      <c r="K11" s="229"/>
      <c r="L11" s="348"/>
      <c r="M11" s="349"/>
      <c r="N11" s="349"/>
      <c r="O11" s="349"/>
      <c r="P11" s="349"/>
      <c r="Q11" s="349"/>
      <c r="R11" s="349"/>
      <c r="S11" s="349"/>
      <c r="T11" s="349"/>
      <c r="U11" s="349"/>
      <c r="V11" s="349"/>
      <c r="W11" s="349"/>
      <c r="X11" s="349"/>
      <c r="Y11" s="349"/>
      <c r="Z11" s="349"/>
      <c r="AA11" s="349"/>
      <c r="AB11" s="349"/>
      <c r="AC11" s="350"/>
      <c r="AD11" s="233" t="s">
        <v>34</v>
      </c>
      <c r="AE11" s="234"/>
      <c r="AF11" s="235"/>
      <c r="AG11" s="348"/>
      <c r="AH11" s="349"/>
      <c r="AI11" s="349"/>
      <c r="AJ11" s="349"/>
      <c r="AK11" s="349"/>
      <c r="AL11" s="349"/>
      <c r="AM11" s="349"/>
      <c r="AN11" s="349"/>
      <c r="AO11" s="351"/>
      <c r="AP11" s="18"/>
      <c r="AR11" s="1" t="s">
        <v>7</v>
      </c>
      <c r="AS11" s="1">
        <v>80</v>
      </c>
      <c r="AT11" s="1"/>
      <c r="AU11" s="1"/>
      <c r="AV11" s="1"/>
      <c r="AX11" s="20" t="s">
        <v>33</v>
      </c>
      <c r="BB11" s="19" t="s">
        <v>32</v>
      </c>
    </row>
    <row r="12" spans="1:54" s="16" customFormat="1" ht="32.700000000000003" customHeight="1" thickBot="1">
      <c r="A12" s="10"/>
      <c r="B12" s="225"/>
      <c r="C12" s="226"/>
      <c r="D12" s="226"/>
      <c r="E12" s="226"/>
      <c r="F12" s="226"/>
      <c r="G12" s="226"/>
      <c r="H12" s="227"/>
      <c r="I12" s="237" t="s">
        <v>30</v>
      </c>
      <c r="J12" s="238"/>
      <c r="K12" s="238"/>
      <c r="L12" s="357"/>
      <c r="M12" s="357"/>
      <c r="N12" s="357"/>
      <c r="O12" s="357"/>
      <c r="P12" s="357"/>
      <c r="Q12" s="357"/>
      <c r="R12" s="357"/>
      <c r="S12" s="357"/>
      <c r="T12" s="357"/>
      <c r="U12" s="357"/>
      <c r="V12" s="357"/>
      <c r="W12" s="357"/>
      <c r="X12" s="357"/>
      <c r="Y12" s="240" t="s">
        <v>55</v>
      </c>
      <c r="Z12" s="241"/>
      <c r="AA12" s="241"/>
      <c r="AB12" s="241"/>
      <c r="AC12" s="242"/>
      <c r="AD12" s="333"/>
      <c r="AE12" s="334"/>
      <c r="AF12" s="334"/>
      <c r="AG12" s="334"/>
      <c r="AH12" s="334"/>
      <c r="AI12" s="334"/>
      <c r="AJ12" s="334"/>
      <c r="AK12" s="334"/>
      <c r="AL12" s="334"/>
      <c r="AM12" s="334"/>
      <c r="AN12" s="334"/>
      <c r="AO12" s="335"/>
      <c r="AP12" s="10"/>
      <c r="AR12" s="1" t="s">
        <v>4</v>
      </c>
      <c r="AS12" s="1">
        <v>100</v>
      </c>
      <c r="AT12" s="1"/>
      <c r="AU12" s="1"/>
      <c r="AV12" s="1"/>
      <c r="AX12" s="17" t="s">
        <v>29</v>
      </c>
    </row>
    <row r="13" spans="1:54" s="14" customFormat="1" ht="25.2" customHeight="1" thickTop="1">
      <c r="A13" s="15"/>
      <c r="B13" s="199" t="s">
        <v>26</v>
      </c>
      <c r="C13" s="200"/>
      <c r="D13" s="200"/>
      <c r="E13" s="200"/>
      <c r="F13" s="200"/>
      <c r="G13" s="200"/>
      <c r="H13" s="200"/>
      <c r="I13" s="200"/>
      <c r="J13" s="201"/>
      <c r="K13" s="358"/>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60"/>
      <c r="AP13" s="62"/>
      <c r="AR13" s="1" t="s">
        <v>3</v>
      </c>
      <c r="AS13" s="1">
        <v>210</v>
      </c>
      <c r="AT13" s="1"/>
      <c r="AU13" s="1"/>
      <c r="AV13" s="1"/>
    </row>
    <row r="14" spans="1:54" s="14" customFormat="1" ht="12.6" customHeight="1">
      <c r="A14" s="15"/>
      <c r="B14" s="202"/>
      <c r="C14" s="203"/>
      <c r="D14" s="203"/>
      <c r="E14" s="203"/>
      <c r="F14" s="203"/>
      <c r="G14" s="203"/>
      <c r="H14" s="203"/>
      <c r="I14" s="203"/>
      <c r="J14" s="204"/>
      <c r="K14" s="361"/>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3"/>
      <c r="AP14" s="15"/>
      <c r="AR14" s="1"/>
      <c r="AS14" s="1"/>
      <c r="AT14" s="1"/>
      <c r="AU14" s="1"/>
      <c r="AV14" s="1"/>
    </row>
    <row r="15" spans="1:54" ht="22.95" customHeight="1">
      <c r="A15" s="6"/>
      <c r="B15" s="211" t="s">
        <v>53</v>
      </c>
      <c r="C15" s="212"/>
      <c r="D15" s="212"/>
      <c r="E15" s="212"/>
      <c r="F15" s="212"/>
      <c r="G15" s="212"/>
      <c r="H15" s="212"/>
      <c r="I15" s="212"/>
      <c r="J15" s="213"/>
      <c r="K15" s="355" t="s">
        <v>49</v>
      </c>
      <c r="L15" s="353"/>
      <c r="M15" s="356"/>
      <c r="N15" s="356"/>
      <c r="O15" s="356"/>
      <c r="P15" s="356"/>
      <c r="Q15" s="356"/>
      <c r="R15" s="356"/>
      <c r="S15" s="353" t="s">
        <v>56</v>
      </c>
      <c r="T15" s="353"/>
      <c r="U15" s="403" t="s">
        <v>141</v>
      </c>
      <c r="V15" s="404"/>
      <c r="W15" s="404"/>
      <c r="X15" s="404"/>
      <c r="Y15" s="404"/>
      <c r="Z15" s="405"/>
      <c r="AA15" s="83" t="s">
        <v>148</v>
      </c>
      <c r="AB15" s="352" t="s">
        <v>57</v>
      </c>
      <c r="AC15" s="353"/>
      <c r="AD15" s="353"/>
      <c r="AE15" s="353"/>
      <c r="AF15" s="353"/>
      <c r="AG15" s="354"/>
      <c r="AH15" s="47" t="s">
        <v>148</v>
      </c>
      <c r="AI15" s="352" t="s">
        <v>58</v>
      </c>
      <c r="AJ15" s="353"/>
      <c r="AK15" s="353"/>
      <c r="AL15" s="353"/>
      <c r="AM15" s="353"/>
      <c r="AN15" s="353"/>
      <c r="AO15" s="406"/>
      <c r="AP15" s="6"/>
    </row>
    <row r="16" spans="1:54" s="14" customFormat="1" ht="28.2" customHeight="1">
      <c r="A16" s="15"/>
      <c r="B16" s="130" t="s">
        <v>25</v>
      </c>
      <c r="C16" s="131"/>
      <c r="D16" s="131"/>
      <c r="E16" s="131"/>
      <c r="F16" s="131"/>
      <c r="G16" s="131"/>
      <c r="H16" s="131"/>
      <c r="I16" s="131"/>
      <c r="J16" s="132"/>
      <c r="K16" s="415"/>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7"/>
      <c r="AP16" s="15"/>
      <c r="AR16" s="1"/>
      <c r="AS16" s="1"/>
      <c r="AT16" s="1"/>
      <c r="AU16" s="1"/>
      <c r="AV16" s="1"/>
    </row>
    <row r="17" spans="1:45" ht="30" customHeight="1">
      <c r="A17" s="6"/>
      <c r="B17" s="183" t="s">
        <v>220</v>
      </c>
      <c r="C17" s="184"/>
      <c r="D17" s="184"/>
      <c r="E17" s="184"/>
      <c r="F17" s="184"/>
      <c r="G17" s="184"/>
      <c r="H17" s="184"/>
      <c r="I17" s="184"/>
      <c r="J17" s="185"/>
      <c r="K17" s="412"/>
      <c r="L17" s="413"/>
      <c r="M17" s="413"/>
      <c r="N17" s="413"/>
      <c r="O17" s="414"/>
      <c r="P17" s="189" t="s">
        <v>217</v>
      </c>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1"/>
      <c r="AP17" s="6"/>
      <c r="AR17" s="1" t="s">
        <v>2</v>
      </c>
      <c r="AS17" s="1">
        <v>80</v>
      </c>
    </row>
    <row r="18" spans="1:45" ht="30" customHeight="1" thickBot="1">
      <c r="A18" s="6"/>
      <c r="B18" s="192" t="s">
        <v>221</v>
      </c>
      <c r="C18" s="193"/>
      <c r="D18" s="193"/>
      <c r="E18" s="193"/>
      <c r="F18" s="193"/>
      <c r="G18" s="193"/>
      <c r="H18" s="193"/>
      <c r="I18" s="193"/>
      <c r="J18" s="193"/>
      <c r="K18" s="332"/>
      <c r="L18" s="330"/>
      <c r="M18" s="330"/>
      <c r="N18" s="330"/>
      <c r="O18" s="330"/>
      <c r="P18" s="330"/>
      <c r="Q18" s="330"/>
      <c r="R18" s="330"/>
      <c r="S18" s="330"/>
      <c r="T18" s="330"/>
      <c r="U18" s="330"/>
      <c r="V18" s="125" t="s">
        <v>218</v>
      </c>
      <c r="W18" s="126"/>
      <c r="X18" s="126"/>
      <c r="Y18" s="126"/>
      <c r="Z18" s="126"/>
      <c r="AA18" s="126"/>
      <c r="AB18" s="126"/>
      <c r="AC18" s="126"/>
      <c r="AD18" s="127"/>
      <c r="AE18" s="330"/>
      <c r="AF18" s="330"/>
      <c r="AG18" s="330"/>
      <c r="AH18" s="330"/>
      <c r="AI18" s="330"/>
      <c r="AJ18" s="330"/>
      <c r="AK18" s="330"/>
      <c r="AL18" s="330"/>
      <c r="AM18" s="330"/>
      <c r="AN18" s="330"/>
      <c r="AO18" s="331"/>
      <c r="AP18" s="6"/>
    </row>
    <row r="19" spans="1:45" ht="25.95" customHeight="1" thickTop="1">
      <c r="A19" s="6"/>
      <c r="B19" s="256" t="s">
        <v>24</v>
      </c>
      <c r="C19" s="234"/>
      <c r="D19" s="234"/>
      <c r="E19" s="234"/>
      <c r="F19" s="234"/>
      <c r="G19" s="234"/>
      <c r="H19" s="234"/>
      <c r="I19" s="234"/>
      <c r="J19" s="235"/>
      <c r="K19" s="399"/>
      <c r="L19" s="400"/>
      <c r="M19" s="400"/>
      <c r="N19" s="400"/>
      <c r="O19" s="400"/>
      <c r="P19" s="400"/>
      <c r="Q19" s="400"/>
      <c r="R19" s="400"/>
      <c r="S19" s="400"/>
      <c r="T19" s="400"/>
      <c r="U19" s="401"/>
      <c r="V19" s="260" t="s">
        <v>23</v>
      </c>
      <c r="W19" s="260"/>
      <c r="X19" s="260"/>
      <c r="Y19" s="260"/>
      <c r="Z19" s="260"/>
      <c r="AA19" s="260"/>
      <c r="AB19" s="260"/>
      <c r="AC19" s="260"/>
      <c r="AD19" s="261"/>
      <c r="AE19" s="399"/>
      <c r="AF19" s="410"/>
      <c r="AG19" s="410"/>
      <c r="AH19" s="410"/>
      <c r="AI19" s="410"/>
      <c r="AJ19" s="410"/>
      <c r="AK19" s="410"/>
      <c r="AL19" s="410"/>
      <c r="AM19" s="410"/>
      <c r="AN19" s="410"/>
      <c r="AO19" s="411"/>
      <c r="AP19" s="6"/>
    </row>
    <row r="20" spans="1:45" ht="26.7" customHeight="1">
      <c r="A20" s="6"/>
      <c r="B20" s="264" t="s">
        <v>22</v>
      </c>
      <c r="C20" s="265"/>
      <c r="D20" s="265"/>
      <c r="E20" s="265"/>
      <c r="F20" s="265"/>
      <c r="G20" s="265"/>
      <c r="H20" s="265"/>
      <c r="I20" s="265"/>
      <c r="J20" s="265"/>
      <c r="K20" s="381"/>
      <c r="L20" s="382"/>
      <c r="M20" s="382"/>
      <c r="N20" s="382"/>
      <c r="O20" s="382"/>
      <c r="P20" s="382"/>
      <c r="Q20" s="382"/>
      <c r="R20" s="382"/>
      <c r="S20" s="382"/>
      <c r="T20" s="382"/>
      <c r="U20" s="383"/>
      <c r="V20" s="265" t="s">
        <v>21</v>
      </c>
      <c r="W20" s="265"/>
      <c r="X20" s="265"/>
      <c r="Y20" s="265"/>
      <c r="Z20" s="265"/>
      <c r="AA20" s="265"/>
      <c r="AB20" s="265"/>
      <c r="AC20" s="265"/>
      <c r="AD20" s="265"/>
      <c r="AE20" s="381"/>
      <c r="AF20" s="382"/>
      <c r="AG20" s="382"/>
      <c r="AH20" s="382"/>
      <c r="AI20" s="382"/>
      <c r="AJ20" s="382"/>
      <c r="AK20" s="382"/>
      <c r="AL20" s="382"/>
      <c r="AM20" s="382"/>
      <c r="AN20" s="382"/>
      <c r="AO20" s="383"/>
      <c r="AP20" s="6"/>
    </row>
    <row r="21" spans="1:45" ht="30.6" customHeight="1">
      <c r="A21" s="6"/>
      <c r="B21" s="243" t="s">
        <v>201</v>
      </c>
      <c r="C21" s="244"/>
      <c r="D21" s="244"/>
      <c r="E21" s="244"/>
      <c r="F21" s="244"/>
      <c r="G21" s="244"/>
      <c r="H21" s="244"/>
      <c r="I21" s="244"/>
      <c r="J21" s="244"/>
      <c r="K21" s="366"/>
      <c r="L21" s="367"/>
      <c r="M21" s="367"/>
      <c r="N21" s="367"/>
      <c r="O21" s="367"/>
      <c r="P21" s="367"/>
      <c r="Q21" s="367"/>
      <c r="R21" s="367"/>
      <c r="S21" s="367"/>
      <c r="T21" s="367"/>
      <c r="U21" s="85" t="s">
        <v>20</v>
      </c>
      <c r="V21" s="247" t="s">
        <v>202</v>
      </c>
      <c r="W21" s="248"/>
      <c r="X21" s="248"/>
      <c r="Y21" s="248"/>
      <c r="Z21" s="248"/>
      <c r="AA21" s="248"/>
      <c r="AB21" s="248"/>
      <c r="AC21" s="248"/>
      <c r="AD21" s="248"/>
      <c r="AE21" s="407"/>
      <c r="AF21" s="408"/>
      <c r="AG21" s="408"/>
      <c r="AH21" s="408"/>
      <c r="AI21" s="408"/>
      <c r="AJ21" s="408"/>
      <c r="AK21" s="408"/>
      <c r="AL21" s="408"/>
      <c r="AM21" s="408"/>
      <c r="AN21" s="408"/>
      <c r="AO21" s="91" t="s">
        <v>228</v>
      </c>
      <c r="AP21" s="6"/>
    </row>
    <row r="22" spans="1:45" ht="35.700000000000003" customHeight="1" thickBot="1">
      <c r="A22" s="6"/>
      <c r="B22" s="251" t="s">
        <v>227</v>
      </c>
      <c r="C22" s="252"/>
      <c r="D22" s="252"/>
      <c r="E22" s="252"/>
      <c r="F22" s="252"/>
      <c r="G22" s="252"/>
      <c r="H22" s="252"/>
      <c r="I22" s="252"/>
      <c r="J22" s="252"/>
      <c r="K22" s="366"/>
      <c r="L22" s="367"/>
      <c r="M22" s="367"/>
      <c r="N22" s="367"/>
      <c r="O22" s="367"/>
      <c r="P22" s="367"/>
      <c r="Q22" s="367"/>
      <c r="R22" s="367"/>
      <c r="S22" s="367"/>
      <c r="T22" s="367"/>
      <c r="U22" s="60" t="s">
        <v>228</v>
      </c>
      <c r="V22" s="253"/>
      <c r="W22" s="254"/>
      <c r="X22" s="254"/>
      <c r="Y22" s="254"/>
      <c r="Z22" s="254"/>
      <c r="AA22" s="254"/>
      <c r="AB22" s="254"/>
      <c r="AC22" s="254"/>
      <c r="AD22" s="254"/>
      <c r="AE22" s="255"/>
      <c r="AF22" s="255"/>
      <c r="AG22" s="255"/>
      <c r="AH22" s="255"/>
      <c r="AI22" s="255"/>
      <c r="AJ22" s="255"/>
      <c r="AK22" s="255"/>
      <c r="AL22" s="255"/>
      <c r="AM22" s="255"/>
      <c r="AN22" s="255"/>
      <c r="AO22" s="92"/>
      <c r="AP22" s="6"/>
    </row>
    <row r="23" spans="1:45" ht="40.950000000000003" customHeight="1" thickTop="1" thickBot="1">
      <c r="A23" s="6"/>
      <c r="B23" s="396" t="s">
        <v>187</v>
      </c>
      <c r="C23" s="397"/>
      <c r="D23" s="397"/>
      <c r="E23" s="397"/>
      <c r="F23" s="397"/>
      <c r="G23" s="397"/>
      <c r="H23" s="397"/>
      <c r="I23" s="397"/>
      <c r="J23" s="397"/>
      <c r="K23" s="397"/>
      <c r="L23" s="397"/>
      <c r="M23" s="398"/>
      <c r="N23" s="386" t="s">
        <v>211</v>
      </c>
      <c r="O23" s="387"/>
      <c r="P23" s="387"/>
      <c r="Q23" s="387"/>
      <c r="R23" s="387"/>
      <c r="S23" s="387"/>
      <c r="T23" s="387"/>
      <c r="U23" s="387"/>
      <c r="V23" s="387"/>
      <c r="W23" s="387"/>
      <c r="X23" s="387"/>
      <c r="Y23" s="387"/>
      <c r="Z23" s="387"/>
      <c r="AA23" s="388"/>
      <c r="AB23" s="389" t="s">
        <v>192</v>
      </c>
      <c r="AC23" s="389"/>
      <c r="AD23" s="389"/>
      <c r="AE23" s="389"/>
      <c r="AF23" s="389"/>
      <c r="AG23" s="389"/>
      <c r="AH23" s="389"/>
      <c r="AI23" s="389"/>
      <c r="AJ23" s="389"/>
      <c r="AK23" s="389"/>
      <c r="AL23" s="389"/>
      <c r="AM23" s="389"/>
      <c r="AN23" s="389"/>
      <c r="AO23" s="390"/>
      <c r="AP23" s="69"/>
    </row>
    <row r="24" spans="1:45" ht="40.950000000000003" customHeight="1" thickBot="1">
      <c r="A24" s="6"/>
      <c r="B24" s="368" t="s">
        <v>194</v>
      </c>
      <c r="C24" s="369"/>
      <c r="D24" s="369"/>
      <c r="E24" s="369"/>
      <c r="F24" s="369"/>
      <c r="G24" s="369"/>
      <c r="H24" s="369"/>
      <c r="I24" s="369"/>
      <c r="J24" s="369"/>
      <c r="K24" s="369"/>
      <c r="L24" s="369"/>
      <c r="M24" s="370"/>
      <c r="N24" s="391" t="s">
        <v>185</v>
      </c>
      <c r="O24" s="392"/>
      <c r="P24" s="392"/>
      <c r="Q24" s="392"/>
      <c r="R24" s="392"/>
      <c r="S24" s="392"/>
      <c r="T24" s="392"/>
      <c r="U24" s="392"/>
      <c r="V24" s="392"/>
      <c r="W24" s="392"/>
      <c r="X24" s="392"/>
      <c r="Y24" s="392"/>
      <c r="Z24" s="392"/>
      <c r="AA24" s="392"/>
      <c r="AB24" s="393"/>
      <c r="AC24" s="394"/>
      <c r="AD24" s="394"/>
      <c r="AE24" s="394"/>
      <c r="AF24" s="394"/>
      <c r="AG24" s="394"/>
      <c r="AH24" s="394"/>
      <c r="AI24" s="394"/>
      <c r="AJ24" s="394"/>
      <c r="AK24" s="394"/>
      <c r="AL24" s="394"/>
      <c r="AM24" s="394"/>
      <c r="AN24" s="394"/>
      <c r="AO24" s="395"/>
      <c r="AP24" s="69"/>
    </row>
    <row r="25" spans="1:45" ht="24" customHeight="1">
      <c r="A25" s="6"/>
      <c r="B25" s="269" t="s">
        <v>162</v>
      </c>
      <c r="C25" s="270"/>
      <c r="D25" s="271" t="s">
        <v>144</v>
      </c>
      <c r="E25" s="271"/>
      <c r="F25" s="271"/>
      <c r="G25" s="271"/>
      <c r="H25" s="271"/>
      <c r="I25" s="271"/>
      <c r="J25" s="271"/>
      <c r="K25" s="271"/>
      <c r="L25" s="271"/>
      <c r="M25" s="271"/>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3"/>
      <c r="AP25" s="70"/>
    </row>
    <row r="26" spans="1:45" ht="63.6" customHeight="1">
      <c r="A26" s="6"/>
      <c r="B26" s="364" t="s">
        <v>148</v>
      </c>
      <c r="C26" s="365"/>
      <c r="D26" s="302" t="s">
        <v>108</v>
      </c>
      <c r="E26" s="303"/>
      <c r="F26" s="303"/>
      <c r="G26" s="303"/>
      <c r="H26" s="303"/>
      <c r="I26" s="303"/>
      <c r="J26" s="303"/>
      <c r="K26" s="303"/>
      <c r="L26" s="303"/>
      <c r="M26" s="298">
        <f>AS6</f>
        <v>200</v>
      </c>
      <c r="N26" s="298"/>
      <c r="O26" s="297" t="s">
        <v>19</v>
      </c>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402"/>
      <c r="AP26" s="69"/>
      <c r="AQ26" s="13"/>
    </row>
    <row r="27" spans="1:45" ht="63.6" customHeight="1">
      <c r="A27" s="6"/>
      <c r="B27" s="364" t="s">
        <v>148</v>
      </c>
      <c r="C27" s="365"/>
      <c r="D27" s="302" t="s">
        <v>109</v>
      </c>
      <c r="E27" s="303"/>
      <c r="F27" s="303"/>
      <c r="G27" s="303"/>
      <c r="H27" s="303"/>
      <c r="I27" s="303"/>
      <c r="J27" s="303"/>
      <c r="K27" s="303"/>
      <c r="L27" s="303"/>
      <c r="M27" s="298">
        <v>300</v>
      </c>
      <c r="N27" s="298"/>
      <c r="O27" s="304" t="s">
        <v>51</v>
      </c>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5"/>
      <c r="AP27" s="69"/>
      <c r="AQ27" s="13"/>
    </row>
    <row r="28" spans="1:45" ht="21.6" customHeight="1">
      <c r="A28" s="6"/>
      <c r="B28" s="306" t="s">
        <v>60</v>
      </c>
      <c r="C28" s="384" t="s">
        <v>207</v>
      </c>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385"/>
      <c r="AP28" s="69"/>
      <c r="AQ28" s="13"/>
    </row>
    <row r="29" spans="1:45" ht="21.6" customHeight="1">
      <c r="A29" s="6"/>
      <c r="B29" s="306"/>
      <c r="C29" s="71" t="s">
        <v>148</v>
      </c>
      <c r="D29" s="297" t="s">
        <v>12</v>
      </c>
      <c r="E29" s="297"/>
      <c r="F29" s="297"/>
      <c r="G29" s="297"/>
      <c r="H29" s="297"/>
      <c r="I29" s="297"/>
      <c r="J29" s="297"/>
      <c r="K29" s="297"/>
      <c r="L29" s="297"/>
      <c r="M29" s="297"/>
      <c r="N29" s="298">
        <v>120</v>
      </c>
      <c r="O29" s="298"/>
      <c r="P29" s="71" t="s">
        <v>148</v>
      </c>
      <c r="Q29" s="297" t="s">
        <v>6</v>
      </c>
      <c r="R29" s="297"/>
      <c r="S29" s="297"/>
      <c r="T29" s="297"/>
      <c r="U29" s="297"/>
      <c r="V29" s="297"/>
      <c r="W29" s="297"/>
      <c r="X29" s="297"/>
      <c r="Y29" s="297"/>
      <c r="Z29" s="297"/>
      <c r="AA29" s="298">
        <v>30</v>
      </c>
      <c r="AB29" s="298"/>
      <c r="AC29" s="71" t="s">
        <v>148</v>
      </c>
      <c r="AD29" s="297" t="s">
        <v>9</v>
      </c>
      <c r="AE29" s="297"/>
      <c r="AF29" s="297"/>
      <c r="AG29" s="297"/>
      <c r="AH29" s="297"/>
      <c r="AI29" s="297"/>
      <c r="AJ29" s="297"/>
      <c r="AK29" s="297"/>
      <c r="AL29" s="297"/>
      <c r="AM29" s="297"/>
      <c r="AN29" s="298">
        <v>10</v>
      </c>
      <c r="AO29" s="299"/>
      <c r="AP29" s="69"/>
    </row>
    <row r="30" spans="1:45" ht="21.6" customHeight="1">
      <c r="A30" s="6"/>
      <c r="B30" s="306"/>
      <c r="C30" s="71" t="s">
        <v>148</v>
      </c>
      <c r="D30" s="297" t="s">
        <v>52</v>
      </c>
      <c r="E30" s="297"/>
      <c r="F30" s="297"/>
      <c r="G30" s="297"/>
      <c r="H30" s="297"/>
      <c r="I30" s="297"/>
      <c r="J30" s="297"/>
      <c r="K30" s="297"/>
      <c r="L30" s="297"/>
      <c r="M30" s="297"/>
      <c r="N30" s="298">
        <v>100</v>
      </c>
      <c r="O30" s="298"/>
      <c r="P30" s="71" t="s">
        <v>148</v>
      </c>
      <c r="Q30" s="297" t="s">
        <v>110</v>
      </c>
      <c r="R30" s="297"/>
      <c r="S30" s="297"/>
      <c r="T30" s="297"/>
      <c r="U30" s="297"/>
      <c r="V30" s="297"/>
      <c r="W30" s="297"/>
      <c r="X30" s="297"/>
      <c r="Y30" s="297"/>
      <c r="Z30" s="297"/>
      <c r="AA30" s="298" t="s">
        <v>111</v>
      </c>
      <c r="AB30" s="298"/>
      <c r="AC30" s="71" t="s">
        <v>148</v>
      </c>
      <c r="AD30" s="297" t="s">
        <v>50</v>
      </c>
      <c r="AE30" s="297"/>
      <c r="AF30" s="297"/>
      <c r="AG30" s="297"/>
      <c r="AH30" s="297"/>
      <c r="AI30" s="297"/>
      <c r="AJ30" s="297"/>
      <c r="AK30" s="297"/>
      <c r="AL30" s="297"/>
      <c r="AM30" s="297"/>
      <c r="AN30" s="298">
        <v>120</v>
      </c>
      <c r="AO30" s="299"/>
      <c r="AP30" s="69"/>
    </row>
    <row r="31" spans="1:45" ht="21.6" customHeight="1">
      <c r="A31" s="6"/>
      <c r="B31" s="306"/>
      <c r="C31" s="71" t="s">
        <v>148</v>
      </c>
      <c r="D31" s="297" t="s">
        <v>10</v>
      </c>
      <c r="E31" s="297"/>
      <c r="F31" s="297"/>
      <c r="G31" s="297"/>
      <c r="H31" s="297"/>
      <c r="I31" s="297"/>
      <c r="J31" s="297"/>
      <c r="K31" s="297"/>
      <c r="L31" s="297"/>
      <c r="M31" s="297"/>
      <c r="N31" s="298">
        <v>10</v>
      </c>
      <c r="O31" s="298"/>
      <c r="P31" s="71" t="s">
        <v>148</v>
      </c>
      <c r="Q31" s="297" t="s">
        <v>112</v>
      </c>
      <c r="R31" s="297"/>
      <c r="S31" s="297"/>
      <c r="T31" s="297"/>
      <c r="U31" s="297"/>
      <c r="V31" s="297"/>
      <c r="W31" s="297"/>
      <c r="X31" s="297"/>
      <c r="Y31" s="297"/>
      <c r="Z31" s="297"/>
      <c r="AA31" s="298">
        <v>20</v>
      </c>
      <c r="AB31" s="298"/>
      <c r="AC31" s="71" t="s">
        <v>148</v>
      </c>
      <c r="AD31" s="297" t="s">
        <v>208</v>
      </c>
      <c r="AE31" s="297"/>
      <c r="AF31" s="297"/>
      <c r="AG31" s="297"/>
      <c r="AH31" s="297"/>
      <c r="AI31" s="297"/>
      <c r="AJ31" s="297"/>
      <c r="AK31" s="297"/>
      <c r="AL31" s="297"/>
      <c r="AM31" s="297"/>
      <c r="AN31" s="298">
        <v>70</v>
      </c>
      <c r="AO31" s="299"/>
      <c r="AP31" s="69"/>
    </row>
    <row r="32" spans="1:45" ht="21.6" customHeight="1">
      <c r="A32" s="6"/>
      <c r="B32" s="306"/>
      <c r="C32" s="71" t="s">
        <v>148</v>
      </c>
      <c r="D32" s="297" t="s">
        <v>174</v>
      </c>
      <c r="E32" s="297"/>
      <c r="F32" s="297"/>
      <c r="G32" s="297"/>
      <c r="H32" s="297"/>
      <c r="I32" s="297"/>
      <c r="J32" s="297"/>
      <c r="K32" s="297"/>
      <c r="L32" s="297"/>
      <c r="M32" s="297"/>
      <c r="N32" s="298">
        <v>20</v>
      </c>
      <c r="O32" s="298"/>
      <c r="P32" s="71" t="s">
        <v>148</v>
      </c>
      <c r="Q32" s="297" t="s">
        <v>113</v>
      </c>
      <c r="R32" s="297"/>
      <c r="S32" s="297"/>
      <c r="T32" s="297"/>
      <c r="U32" s="297"/>
      <c r="V32" s="297"/>
      <c r="W32" s="297"/>
      <c r="X32" s="297"/>
      <c r="Y32" s="297"/>
      <c r="Z32" s="297"/>
      <c r="AA32" s="298" t="s">
        <v>111</v>
      </c>
      <c r="AB32" s="298"/>
      <c r="AC32" s="71" t="s">
        <v>148</v>
      </c>
      <c r="AD32" s="297" t="s">
        <v>65</v>
      </c>
      <c r="AE32" s="297"/>
      <c r="AF32" s="297"/>
      <c r="AG32" s="297"/>
      <c r="AH32" s="297"/>
      <c r="AI32" s="297"/>
      <c r="AJ32" s="297"/>
      <c r="AK32" s="297"/>
      <c r="AL32" s="297"/>
      <c r="AM32" s="297"/>
      <c r="AN32" s="298" t="s">
        <v>111</v>
      </c>
      <c r="AO32" s="299"/>
      <c r="AP32" s="69"/>
    </row>
    <row r="33" spans="1:42" ht="21.6" customHeight="1" thickBot="1">
      <c r="A33" s="6"/>
      <c r="B33" s="307"/>
      <c r="C33" s="68" t="s">
        <v>148</v>
      </c>
      <c r="D33" s="325" t="s">
        <v>140</v>
      </c>
      <c r="E33" s="325"/>
      <c r="F33" s="325"/>
      <c r="G33" s="325"/>
      <c r="H33" s="325"/>
      <c r="I33" s="325"/>
      <c r="J33" s="325"/>
      <c r="K33" s="325"/>
      <c r="L33" s="325"/>
      <c r="M33" s="325"/>
      <c r="N33" s="326">
        <v>60</v>
      </c>
      <c r="O33" s="326"/>
      <c r="P33" s="68" t="s">
        <v>148</v>
      </c>
      <c r="Q33" s="325" t="s">
        <v>142</v>
      </c>
      <c r="R33" s="325"/>
      <c r="S33" s="325"/>
      <c r="T33" s="325"/>
      <c r="U33" s="325"/>
      <c r="V33" s="325"/>
      <c r="W33" s="325"/>
      <c r="X33" s="325"/>
      <c r="Y33" s="325"/>
      <c r="Z33" s="325"/>
      <c r="AA33" s="326" t="s">
        <v>143</v>
      </c>
      <c r="AB33" s="326"/>
      <c r="AC33" s="68" t="s">
        <v>148</v>
      </c>
      <c r="AD33" s="325" t="s">
        <v>61</v>
      </c>
      <c r="AE33" s="325"/>
      <c r="AF33" s="325"/>
      <c r="AG33" s="325"/>
      <c r="AH33" s="325"/>
      <c r="AI33" s="325"/>
      <c r="AJ33" s="325"/>
      <c r="AK33" s="325"/>
      <c r="AL33" s="325"/>
      <c r="AM33" s="325"/>
      <c r="AN33" s="326" t="s">
        <v>111</v>
      </c>
      <c r="AO33" s="328"/>
      <c r="AP33" s="69"/>
    </row>
    <row r="34" spans="1:42" ht="17.7" customHeight="1" thickTop="1">
      <c r="A34" s="61"/>
      <c r="B34" s="310" t="s">
        <v>59</v>
      </c>
      <c r="C34" s="93" t="s">
        <v>216</v>
      </c>
      <c r="D34" s="12"/>
      <c r="E34" s="12"/>
      <c r="F34" s="12"/>
      <c r="G34" s="12"/>
      <c r="H34" s="12"/>
      <c r="I34" s="12"/>
      <c r="J34" s="12"/>
      <c r="K34" s="12"/>
      <c r="L34" s="12"/>
      <c r="M34" s="12"/>
      <c r="N34" s="11"/>
      <c r="O34" s="11"/>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69"/>
    </row>
    <row r="35" spans="1:42" ht="17.7" customHeight="1">
      <c r="A35" s="61"/>
      <c r="B35" s="310"/>
      <c r="C35" s="44"/>
      <c r="D35" s="111"/>
      <c r="E35" s="111"/>
      <c r="F35" s="111"/>
      <c r="G35" s="111"/>
      <c r="H35" s="111"/>
      <c r="I35" s="111"/>
      <c r="J35" s="111"/>
      <c r="K35" s="111"/>
      <c r="L35" s="111"/>
      <c r="M35" s="111"/>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69"/>
    </row>
    <row r="36" spans="1:42" ht="17.7" customHeight="1">
      <c r="A36" s="61"/>
      <c r="B36" s="310"/>
      <c r="C36" s="44"/>
      <c r="D36" s="111"/>
      <c r="E36" s="111"/>
      <c r="F36" s="111"/>
      <c r="G36" s="111"/>
      <c r="H36" s="111"/>
      <c r="I36" s="111"/>
      <c r="J36" s="111"/>
      <c r="K36" s="111"/>
      <c r="L36" s="111"/>
      <c r="M36" s="111"/>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69"/>
    </row>
    <row r="37" spans="1:42" ht="22.95" customHeight="1">
      <c r="A37" s="61"/>
      <c r="B37" s="310"/>
      <c r="C37" s="44"/>
      <c r="D37" s="111"/>
      <c r="E37" s="111"/>
      <c r="F37" s="111"/>
      <c r="G37" s="111"/>
      <c r="H37" s="111"/>
      <c r="I37" s="111"/>
      <c r="J37" s="111"/>
      <c r="K37" s="111"/>
      <c r="L37" s="111"/>
      <c r="M37" s="111"/>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69"/>
    </row>
    <row r="38" spans="1:42" ht="22.95" customHeight="1" thickBot="1">
      <c r="A38" s="61"/>
      <c r="B38" s="311"/>
      <c r="C38" s="110"/>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69"/>
    </row>
    <row r="39" spans="1:42" ht="52.95" customHeight="1" thickTop="1">
      <c r="A39" s="6"/>
      <c r="B39" s="375" t="s">
        <v>1</v>
      </c>
      <c r="C39" s="376"/>
      <c r="D39" s="376"/>
      <c r="E39" s="376"/>
      <c r="F39" s="376"/>
      <c r="G39" s="376"/>
      <c r="H39" s="376"/>
      <c r="I39" s="376"/>
      <c r="J39" s="377"/>
      <c r="K39" s="378" t="s">
        <v>44</v>
      </c>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80"/>
      <c r="AP39" s="8"/>
    </row>
    <row r="40" spans="1:42" ht="24.6" customHeight="1">
      <c r="A40" s="6"/>
      <c r="B40" s="7" t="s">
        <v>159</v>
      </c>
      <c r="C40" s="319" t="s">
        <v>161</v>
      </c>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20"/>
      <c r="AP40" s="41"/>
    </row>
    <row r="41" spans="1:42" ht="28.95" customHeight="1">
      <c r="A41" s="6"/>
      <c r="B41" s="5"/>
      <c r="C41" s="321" t="s">
        <v>148</v>
      </c>
      <c r="D41" s="321"/>
      <c r="E41" s="322" t="s">
        <v>54</v>
      </c>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4"/>
      <c r="AP41" s="4"/>
    </row>
  </sheetData>
  <sheetProtection algorithmName="SHA-512" hashValue="fjEja8Kak8tZZam3pVl2eRY2dM7hO62Z9zJVBypDdKaonyPYf7pPsKvJwkCtptyGUBwqoYb6NTY4XHOw3hu8RQ==" saltValue="7wtpOiTpK9PrnWWx0uHTAg==" spinCount="100000" sheet="1" objects="1" scenarios="1"/>
  <dataConsolidate/>
  <mergeCells count="120">
    <mergeCell ref="I9:K9"/>
    <mergeCell ref="L9:X9"/>
    <mergeCell ref="Y9:AA9"/>
    <mergeCell ref="AE19:AO19"/>
    <mergeCell ref="V19:AD19"/>
    <mergeCell ref="B17:J17"/>
    <mergeCell ref="K17:O17"/>
    <mergeCell ref="P17:AO17"/>
    <mergeCell ref="B19:J19"/>
    <mergeCell ref="K16:AO16"/>
    <mergeCell ref="B16:J16"/>
    <mergeCell ref="B18:J18"/>
    <mergeCell ref="N24:AA24"/>
    <mergeCell ref="AB24:AO24"/>
    <mergeCell ref="B23:M23"/>
    <mergeCell ref="K19:U19"/>
    <mergeCell ref="O26:AO26"/>
    <mergeCell ref="O27:AO27"/>
    <mergeCell ref="U15:Z15"/>
    <mergeCell ref="AI15:AO15"/>
    <mergeCell ref="D27:L27"/>
    <mergeCell ref="M26:N26"/>
    <mergeCell ref="M27:N27"/>
    <mergeCell ref="AE21:AN21"/>
    <mergeCell ref="D29:M29"/>
    <mergeCell ref="Q30:Z30"/>
    <mergeCell ref="AA30:AB30"/>
    <mergeCell ref="AD30:AM30"/>
    <mergeCell ref="AN30:AO30"/>
    <mergeCell ref="B20:J20"/>
    <mergeCell ref="K20:U20"/>
    <mergeCell ref="V20:AD20"/>
    <mergeCell ref="AE20:AO20"/>
    <mergeCell ref="B27:C27"/>
    <mergeCell ref="B21:J21"/>
    <mergeCell ref="K21:T21"/>
    <mergeCell ref="V21:AD21"/>
    <mergeCell ref="N29:O29"/>
    <mergeCell ref="Q29:Z29"/>
    <mergeCell ref="AA29:AB29"/>
    <mergeCell ref="AD29:AM29"/>
    <mergeCell ref="AN29:AO29"/>
    <mergeCell ref="C28:AO28"/>
    <mergeCell ref="D25:AO25"/>
    <mergeCell ref="B25:C25"/>
    <mergeCell ref="N23:AA23"/>
    <mergeCell ref="AB23:AO23"/>
    <mergeCell ref="D26:L26"/>
    <mergeCell ref="L7:Q7"/>
    <mergeCell ref="R7:AO7"/>
    <mergeCell ref="C4:D4"/>
    <mergeCell ref="B6:H10"/>
    <mergeCell ref="C41:D41"/>
    <mergeCell ref="E41:AO41"/>
    <mergeCell ref="B39:J39"/>
    <mergeCell ref="K39:AO39"/>
    <mergeCell ref="D31:M31"/>
    <mergeCell ref="N31:O31"/>
    <mergeCell ref="Q31:Z31"/>
    <mergeCell ref="AA31:AB31"/>
    <mergeCell ref="AD31:AM31"/>
    <mergeCell ref="AN31:AO31"/>
    <mergeCell ref="B34:B38"/>
    <mergeCell ref="D32:M32"/>
    <mergeCell ref="N32:O32"/>
    <mergeCell ref="Q32:Z32"/>
    <mergeCell ref="AA32:AB32"/>
    <mergeCell ref="AN32:AO32"/>
    <mergeCell ref="AD33:AM33"/>
    <mergeCell ref="AN33:AO33"/>
    <mergeCell ref="C40:AO40"/>
    <mergeCell ref="Q33:Z33"/>
    <mergeCell ref="AA33:AB33"/>
    <mergeCell ref="D30:M30"/>
    <mergeCell ref="N30:O30"/>
    <mergeCell ref="I11:K11"/>
    <mergeCell ref="L11:AC11"/>
    <mergeCell ref="AG11:AO11"/>
    <mergeCell ref="B15:J15"/>
    <mergeCell ref="AB15:AG15"/>
    <mergeCell ref="S15:T15"/>
    <mergeCell ref="K15:L15"/>
    <mergeCell ref="M15:R15"/>
    <mergeCell ref="I12:K12"/>
    <mergeCell ref="L12:X12"/>
    <mergeCell ref="B13:J14"/>
    <mergeCell ref="K13:AO14"/>
    <mergeCell ref="B11:H12"/>
    <mergeCell ref="B26:C26"/>
    <mergeCell ref="B22:J22"/>
    <mergeCell ref="K22:T22"/>
    <mergeCell ref="B24:M24"/>
    <mergeCell ref="AD32:AM32"/>
    <mergeCell ref="B28:B33"/>
    <mergeCell ref="D33:M33"/>
    <mergeCell ref="N33:O33"/>
    <mergeCell ref="AC1:AO1"/>
    <mergeCell ref="V22:AD22"/>
    <mergeCell ref="AE22:AN22"/>
    <mergeCell ref="V18:AD18"/>
    <mergeCell ref="AE18:AO18"/>
    <mergeCell ref="K18:U18"/>
    <mergeCell ref="Y12:AC12"/>
    <mergeCell ref="AD12:AO12"/>
    <mergeCell ref="AD11:AF11"/>
    <mergeCell ref="I6:K6"/>
    <mergeCell ref="L6:AC6"/>
    <mergeCell ref="AD6:AF6"/>
    <mergeCell ref="AG6:AO6"/>
    <mergeCell ref="I7:K7"/>
    <mergeCell ref="I8:K8"/>
    <mergeCell ref="I10:K10"/>
    <mergeCell ref="L10:AO10"/>
    <mergeCell ref="L8:X8"/>
    <mergeCell ref="Y8:AA8"/>
    <mergeCell ref="AB8:AO8"/>
    <mergeCell ref="N4:AA4"/>
    <mergeCell ref="AB4:AO4"/>
    <mergeCell ref="E4:M4"/>
    <mergeCell ref="AB9:AO9"/>
  </mergeCells>
  <phoneticPr fontId="2"/>
  <conditionalFormatting sqref="E41:AO41">
    <cfRule type="expression" dxfId="270" priority="80">
      <formula>$C$41="☑"</formula>
    </cfRule>
  </conditionalFormatting>
  <conditionalFormatting sqref="AA15:AG15">
    <cfRule type="expression" dxfId="269" priority="11">
      <formula>$AA$15="☑"</formula>
    </cfRule>
  </conditionalFormatting>
  <conditionalFormatting sqref="AH15:AO15">
    <cfRule type="expression" dxfId="268" priority="12">
      <formula>$AH$15="☑"</formula>
    </cfRule>
  </conditionalFormatting>
  <conditionalFormatting sqref="K17:O17">
    <cfRule type="expression" dxfId="267" priority="13">
      <formula>$K$17="有"</formula>
    </cfRule>
  </conditionalFormatting>
  <conditionalFormatting sqref="V18">
    <cfRule type="expression" dxfId="266" priority="18">
      <formula>$K$18="必　要"</formula>
    </cfRule>
  </conditionalFormatting>
  <conditionalFormatting sqref="B26:AO26">
    <cfRule type="expression" dxfId="265" priority="78">
      <formula>$B$26="☑"</formula>
    </cfRule>
  </conditionalFormatting>
  <conditionalFormatting sqref="B27:AO27">
    <cfRule type="expression" dxfId="264" priority="77">
      <formula>$B$27="☑"</formula>
    </cfRule>
  </conditionalFormatting>
  <conditionalFormatting sqref="C29:O29">
    <cfRule type="expression" dxfId="263" priority="76">
      <formula>$C$29="☑"</formula>
    </cfRule>
  </conditionalFormatting>
  <conditionalFormatting sqref="C30:O30">
    <cfRule type="expression" dxfId="262" priority="75">
      <formula>$C$30="☑"</formula>
    </cfRule>
  </conditionalFormatting>
  <conditionalFormatting sqref="C31:O31">
    <cfRule type="expression" dxfId="261" priority="74">
      <formula>$C$31="☑"</formula>
    </cfRule>
  </conditionalFormatting>
  <conditionalFormatting sqref="C32:O32">
    <cfRule type="expression" dxfId="260" priority="73">
      <formula>$C$32="☑"</formula>
    </cfRule>
  </conditionalFormatting>
  <conditionalFormatting sqref="C33:O33">
    <cfRule type="expression" dxfId="259" priority="72">
      <formula>$C$33="☑"</formula>
    </cfRule>
  </conditionalFormatting>
  <conditionalFormatting sqref="P29:AB29">
    <cfRule type="expression" dxfId="258" priority="71">
      <formula>$P$29="☑"</formula>
    </cfRule>
  </conditionalFormatting>
  <conditionalFormatting sqref="P30:AB30">
    <cfRule type="expression" dxfId="257" priority="70">
      <formula>$P$30="☑"</formula>
    </cfRule>
  </conditionalFormatting>
  <conditionalFormatting sqref="P31:AB31">
    <cfRule type="expression" dxfId="256" priority="69">
      <formula>$P$31="☑"</formula>
    </cfRule>
  </conditionalFormatting>
  <conditionalFormatting sqref="P32:AB32">
    <cfRule type="expression" dxfId="255" priority="66">
      <formula>$P$32="☑"</formula>
    </cfRule>
  </conditionalFormatting>
  <conditionalFormatting sqref="P33:AB33">
    <cfRule type="expression" dxfId="254" priority="63">
      <formula>$P$33="☑"</formula>
    </cfRule>
  </conditionalFormatting>
  <conditionalFormatting sqref="AC29:AO29">
    <cfRule type="expression" dxfId="253" priority="62">
      <formula>$AC$29="☑"</formula>
    </cfRule>
  </conditionalFormatting>
  <conditionalFormatting sqref="AC30:AO30">
    <cfRule type="expression" dxfId="252" priority="55">
      <formula>$AC$30="☑"</formula>
    </cfRule>
  </conditionalFormatting>
  <conditionalFormatting sqref="AC31:AO31">
    <cfRule type="expression" dxfId="251" priority="48">
      <formula>$AC$31="☑"</formula>
    </cfRule>
  </conditionalFormatting>
  <conditionalFormatting sqref="AC32:AO32">
    <cfRule type="expression" dxfId="250" priority="45">
      <formula>$AC$32="☑"</formula>
    </cfRule>
  </conditionalFormatting>
  <conditionalFormatting sqref="AC33:AO33">
    <cfRule type="expression" dxfId="249" priority="37">
      <formula>$AC$33="☑"</formula>
    </cfRule>
  </conditionalFormatting>
  <conditionalFormatting sqref="E4:AO4">
    <cfRule type="expression" dxfId="248" priority="79">
      <formula>$C$4="☑"</formula>
    </cfRule>
  </conditionalFormatting>
  <conditionalFormatting sqref="N23:AO23">
    <cfRule type="expression" dxfId="247" priority="21">
      <formula>$B$23="前回依頼番号なし"</formula>
    </cfRule>
  </conditionalFormatting>
  <conditionalFormatting sqref="N24:AA24">
    <cfRule type="expression" dxfId="246" priority="84">
      <formula>$B$24="分析項目：見積りの通り"</formula>
    </cfRule>
  </conditionalFormatting>
  <conditionalFormatting sqref="N23">
    <cfRule type="expression" dxfId="245" priority="81">
      <formula>$B$23="前回依頼番号あり"</formula>
    </cfRule>
  </conditionalFormatting>
  <conditionalFormatting sqref="N24:AO24 B25:AO33">
    <cfRule type="expression" dxfId="244" priority="20" stopIfTrue="1">
      <formula>OR($B$23="前回依頼番号はありますか？",$B$24="今回の分析項目について選択してください")</formula>
    </cfRule>
    <cfRule type="expression" dxfId="243" priority="26">
      <formula>$B$24="分析項目：前回と同じ"</formula>
    </cfRule>
  </conditionalFormatting>
  <conditionalFormatting sqref="AB23:AO23">
    <cfRule type="expression" dxfId="242" priority="83">
      <formula>AND($B$23="前回依頼番号あり",$N$23&lt;&gt;"前回依頼番号：")</formula>
    </cfRule>
  </conditionalFormatting>
  <conditionalFormatting sqref="N24:AO24">
    <cfRule type="expression" dxfId="241" priority="31">
      <formula>$B$24="分析項目：下記選択の通り"</formula>
    </cfRule>
  </conditionalFormatting>
  <conditionalFormatting sqref="B6:AO6 B19:AO41 B17:O17 V18 AE18 B8:AO16 B7:L7 R7">
    <cfRule type="expression" dxfId="240" priority="6" stopIfTrue="1">
      <formula>$C$4="□"</formula>
    </cfRule>
  </conditionalFormatting>
  <conditionalFormatting sqref="B25:AO33">
    <cfRule type="expression" dxfId="239" priority="28">
      <formula>$B$24="分析項目：見積りの通り"</formula>
    </cfRule>
    <cfRule type="expression" dxfId="238" priority="85">
      <formula>$B$24="分析項目：下記選択の通り"</formula>
    </cfRule>
  </conditionalFormatting>
  <conditionalFormatting sqref="P17:AO17">
    <cfRule type="expression" dxfId="237" priority="5">
      <formula>$K$17="有"</formula>
    </cfRule>
  </conditionalFormatting>
  <conditionalFormatting sqref="P17:AO17">
    <cfRule type="expression" dxfId="236" priority="4" stopIfTrue="1">
      <formula>$C$4="□"</formula>
    </cfRule>
  </conditionalFormatting>
  <conditionalFormatting sqref="K18:U18">
    <cfRule type="expression" dxfId="235" priority="3">
      <formula>$K$18="必　要"</formula>
    </cfRule>
  </conditionalFormatting>
  <conditionalFormatting sqref="K18:U18">
    <cfRule type="expression" dxfId="234" priority="2" stopIfTrue="1">
      <formula>$C$4="□"</formula>
    </cfRule>
  </conditionalFormatting>
  <conditionalFormatting sqref="B18:J18">
    <cfRule type="expression" dxfId="233" priority="1" stopIfTrue="1">
      <formula>$C$4="□"</formula>
    </cfRule>
  </conditionalFormatting>
  <dataValidations count="15">
    <dataValidation type="list" allowBlank="1" showInputMessage="1" showErrorMessage="1" sqref="AB23:AO23" xr:uid="{00000000-0002-0000-0300-000000000000}">
      <formula1>INDIRECT(B23)</formula1>
    </dataValidation>
    <dataValidation type="custom" allowBlank="1" showInputMessage="1" showErrorMessage="1" errorTitle="ご確認ください" error="「業務委託約款に同意する」にチェックしてください" sqref="C38:AO38 L12:X12 AD12 AG11:AO11 L10:AO10 L8:X9 AB8:AO9 AF19:AO19 AG6:AO6 L6:AC6 M15:R15 K13 K15 U15 L11 K16:AO16 AE19:AE20 K19:U19 V20 L7 R7" xr:uid="{00000000-0002-0000-0300-000001000000}">
      <formula1>$C$4="☑"</formula1>
    </dataValidation>
    <dataValidation type="list" allowBlank="1" showInputMessage="1" showErrorMessage="1" promptTitle="業務委託約款に同意してください" sqref="AO21:AO22 U22" xr:uid="{E0EE613A-89F5-4917-B111-D92922F4EBB0}">
      <formula1>"m,㎞,h"</formula1>
    </dataValidation>
    <dataValidation type="list" allowBlank="1" showInputMessage="1" showErrorMessage="1" promptTitle="業務委託約款に同意してください" sqref="AO23 U21 U23" xr:uid="{00000000-0002-0000-0300-000003000000}">
      <formula1>"mL,L,g,kg"</formula1>
    </dataValidation>
    <dataValidation type="list" allowBlank="1" showInputMessage="1" showErrorMessage="1" promptTitle="業務委託約款に同意してください" sqref="C4:D4" xr:uid="{00000000-0002-0000-0300-000004000000}">
      <formula1>"□,☑"</formula1>
    </dataValidation>
    <dataValidation type="custom" allowBlank="1" showInputMessage="1" showErrorMessage="1" promptTitle="業務委託約款に同意してください" sqref="B39:B1048576 Y8:AA9 C1:D3 B18:B22 C40:D40 A15:J16 P17:AO17 A17:A1048576 L5:AC5 AE5:AO5 C21:J22 C5:H10 A1:B4 B5:B11 C42:D1048576 B13 AP42:AP1048576 AD5:AD6 E1:E4 D25:D27 N23:N24 AP1:AP39 K39 B25 AD11 B17:J17 M26:M27 D29:O33 B34 E40:AO1048576 Y12 I5:K12 A5:A14 E40:AP41 C34:AO37 B28:C28 Q29:AB33 AD29:AO33 C19:J19 W21:AD22 V19:V22 W19:AD19 F1:AB3 AC2:AO3" xr:uid="{00000000-0002-0000-0300-000005000000}">
      <formula1>$C$4="☑"</formula1>
    </dataValidation>
    <dataValidation type="list" allowBlank="1" showInputMessage="1" showErrorMessage="1" promptTitle="業務委託約款に同意してください" sqref="K17:O17" xr:uid="{00000000-0002-0000-0300-000006000000}">
      <formula1>IF($C$4=チェック,危険物質)</formula1>
    </dataValidation>
    <dataValidation allowBlank="1" showInputMessage="1" showErrorMessage="1" promptTitle="業務委託約款に同意してください" sqref="O26:O27 AA23" xr:uid="{00000000-0002-0000-0300-000007000000}"/>
    <dataValidation type="list" allowBlank="1" showInputMessage="1" showErrorMessage="1" promptTitle="業務委託約款に同意してください" sqref="C41:D41 AA15 AC29:AC33 P29:P33 C29:C33 AH15" xr:uid="{00000000-0002-0000-0300-000009000000}">
      <formula1>IF($C$4="☑",チェックボックス)</formula1>
    </dataValidation>
    <dataValidation type="list" allowBlank="1" showInputMessage="1" showErrorMessage="1" promptTitle="セット分析ご希望のお客様" prompt="セット分析をご希望のお客様は☑を選択してください。" sqref="B26:C27" xr:uid="{00000000-0002-0000-0300-00000A000000}">
      <formula1>IF($C$4="☑",チェックボックス)</formula1>
    </dataValidation>
    <dataValidation type="custom" allowBlank="1" showInputMessage="1" showErrorMessage="1" errorTitle="ご確認ください" error="「業務委託約款に同意する」にチェックしてください" promptTitle="業務委託約款に同意してください" sqref="K20:U20 AE21:AN22 K21:T22" xr:uid="{3845A25B-17AE-4715-930A-4C7E98C5908D}">
      <formula1>$C$4=チェック</formula1>
    </dataValidation>
    <dataValidation type="custom" allowBlank="1" showInputMessage="1" showErrorMessage="1" promptTitle="業務委託約款に同意してください" sqref="C41:D41" xr:uid="{00000000-0002-0000-0300-00000C000000}">
      <formula1>IF($C$4=チェック,チェックボックス)</formula1>
    </dataValidation>
    <dataValidation type="list" allowBlank="1" showInputMessage="1" showErrorMessage="1" promptTitle="業務委託約款に同意してください" sqref="B23:M23" xr:uid="{E70BDD6C-DBA0-4E15-BA76-5F9BBBF50AF9}">
      <formula1>IF($C$4="☑",前回依頼番号について)</formula1>
    </dataValidation>
    <dataValidation type="list" allowBlank="1" showInputMessage="1" showErrorMessage="1" promptTitle="業務委託約款に同意してください" sqref="B24:M24" xr:uid="{37461D5B-27DF-4F87-A6C3-1093D53A32B0}">
      <formula1>IF($C$4="☑",今回の分析項目について)</formula1>
    </dataValidation>
    <dataValidation type="list" allowBlank="1" showInputMessage="1" showErrorMessage="1" promptTitle="業務委託約款に同意してください" sqref="K18:U18" xr:uid="{93BDE615-8B3D-41EE-A2C8-37BADBEE7C9D}">
      <formula1>"E-Mailのみ,FAXのみ,郵送のみ,E-Mail＋郵送,FAX＋郵送"</formula1>
    </dataValidation>
  </dataValidations>
  <hyperlinks>
    <hyperlink ref="N4:Z4" r:id="rId1" display="分析業務委託約款(文書No.J00-28-20-019）" xr:uid="{00000000-0004-0000-0300-000000000000}"/>
  </hyperlinks>
  <printOptions horizontalCentered="1"/>
  <pageMargins left="0.19685039370078741" right="0.19685039370078741" top="0.70866141732283472" bottom="0.23622047244094491" header="0.31496062992125984" footer="0.19685039370078741"/>
  <pageSetup paperSize="9" scale="62" fitToWidth="0" fitToHeight="0" orientation="portrait" r:id="rId2"/>
  <headerFooter>
    <oddHeader>&amp;C&amp;"-,太字"&amp;24分　析　依　頼　書&amp;RNo.J20-FORM01-008-2</oddHeader>
  </headerFooter>
  <rowBreaks count="1" manualBreakCount="1">
    <brk id="43" max="41"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sheetPr>
  <dimension ref="A1:BB41"/>
  <sheetViews>
    <sheetView showGridLines="0" zoomScale="70" zoomScaleNormal="70" zoomScaleSheetLayoutView="70" workbookViewId="0"/>
  </sheetViews>
  <sheetFormatPr defaultColWidth="8.09765625" defaultRowHeight="18"/>
  <cols>
    <col min="1" max="1" width="2.19921875" style="3" customWidth="1"/>
    <col min="2" max="8" width="3.19921875" style="2" customWidth="1"/>
    <col min="9" max="9" width="7.19921875" style="2" customWidth="1"/>
    <col min="10" max="41" width="3.19921875" style="2" customWidth="1"/>
    <col min="42" max="42" width="3.19921875" style="1" customWidth="1"/>
    <col min="43" max="44" width="8.09765625" style="1" customWidth="1"/>
    <col min="45" max="45" width="10.5" style="1" customWidth="1"/>
    <col min="46" max="53" width="8.09765625" style="1" customWidth="1"/>
    <col min="54" max="54" width="17.59765625" style="1" customWidth="1"/>
    <col min="55" max="56" width="8.09765625" style="1" customWidth="1"/>
    <col min="57" max="16384" width="8.09765625" style="1"/>
  </cols>
  <sheetData>
    <row r="1" spans="1:54" ht="34.200000000000003" customHeight="1">
      <c r="A1" s="6"/>
      <c r="B1" s="49" t="s">
        <v>135</v>
      </c>
      <c r="C1" s="37"/>
      <c r="D1" s="37"/>
      <c r="E1" s="37"/>
      <c r="F1" s="37"/>
      <c r="G1" s="37"/>
      <c r="H1" s="37"/>
      <c r="I1" s="37"/>
      <c r="J1" s="37"/>
      <c r="K1" s="37"/>
      <c r="L1" s="37"/>
      <c r="M1" s="38"/>
      <c r="N1" s="37"/>
      <c r="O1" s="37"/>
      <c r="P1" s="37"/>
      <c r="Q1" s="3"/>
      <c r="R1" s="37"/>
      <c r="S1" s="37"/>
      <c r="T1" s="37"/>
      <c r="U1" s="37"/>
      <c r="V1" s="37"/>
      <c r="W1" s="37"/>
      <c r="X1" s="37"/>
      <c r="Y1" s="37"/>
      <c r="Z1" s="37"/>
      <c r="AA1" s="37"/>
      <c r="AB1" s="37"/>
      <c r="AC1" s="329" t="s">
        <v>232</v>
      </c>
      <c r="AD1" s="329"/>
      <c r="AE1" s="329"/>
      <c r="AF1" s="329"/>
      <c r="AG1" s="329"/>
      <c r="AH1" s="329"/>
      <c r="AI1" s="329"/>
      <c r="AJ1" s="329"/>
      <c r="AK1" s="329"/>
      <c r="AL1" s="329"/>
      <c r="AM1" s="329"/>
      <c r="AN1" s="329"/>
      <c r="AO1" s="329"/>
      <c r="AP1" s="37"/>
    </row>
    <row r="2" spans="1:54" ht="18" customHeight="1">
      <c r="A2" s="6"/>
      <c r="B2" s="36"/>
      <c r="C2" s="35" t="s">
        <v>145</v>
      </c>
      <c r="D2" s="34"/>
      <c r="E2" s="34"/>
      <c r="F2" s="34"/>
      <c r="G2" s="34"/>
      <c r="H2" s="34"/>
      <c r="I2" s="34"/>
      <c r="J2" s="34"/>
      <c r="K2" s="34"/>
      <c r="L2" s="34"/>
      <c r="M2" s="34"/>
      <c r="N2" s="34"/>
      <c r="O2" s="34"/>
      <c r="P2" s="34"/>
      <c r="Q2" s="34"/>
      <c r="R2" s="34"/>
      <c r="S2" s="34"/>
      <c r="T2" s="34"/>
      <c r="U2" s="34"/>
      <c r="V2" s="34"/>
      <c r="W2" s="34"/>
      <c r="X2" s="34"/>
      <c r="Y2" s="34"/>
      <c r="Z2" s="34"/>
      <c r="AA2" s="34"/>
      <c r="AB2" s="34"/>
      <c r="AC2" s="34"/>
      <c r="AD2" s="33"/>
      <c r="AE2" s="32"/>
      <c r="AF2" s="32"/>
      <c r="AG2" s="32"/>
      <c r="AH2" s="32"/>
      <c r="AI2" s="32"/>
      <c r="AJ2" s="32"/>
      <c r="AK2" s="32"/>
      <c r="AL2" s="32"/>
      <c r="AM2" s="32"/>
      <c r="AN2" s="32"/>
      <c r="AO2" s="31"/>
      <c r="AP2" s="6"/>
    </row>
    <row r="3" spans="1:54" ht="18" customHeight="1">
      <c r="A3" s="6"/>
      <c r="B3" s="7"/>
      <c r="C3" s="30" t="s">
        <v>42</v>
      </c>
      <c r="D3" s="29"/>
      <c r="E3" s="29"/>
      <c r="F3" s="29"/>
      <c r="G3" s="29"/>
      <c r="H3" s="29"/>
      <c r="I3" s="29"/>
      <c r="J3" s="29"/>
      <c r="K3" s="29"/>
      <c r="L3" s="29"/>
      <c r="M3" s="29"/>
      <c r="N3" s="29"/>
      <c r="O3" s="29"/>
      <c r="P3" s="29"/>
      <c r="Q3" s="29"/>
      <c r="R3" s="29"/>
      <c r="S3" s="29"/>
      <c r="T3" s="29"/>
      <c r="U3" s="29"/>
      <c r="V3" s="29"/>
      <c r="W3" s="29"/>
      <c r="X3" s="29"/>
      <c r="Y3" s="29"/>
      <c r="Z3" s="29"/>
      <c r="AA3" s="29"/>
      <c r="AB3" s="29"/>
      <c r="AC3" s="29"/>
      <c r="AD3" s="23"/>
      <c r="AE3" s="28"/>
      <c r="AF3" s="28"/>
      <c r="AG3" s="28"/>
      <c r="AH3" s="28"/>
      <c r="AI3" s="28"/>
      <c r="AJ3" s="28"/>
      <c r="AK3" s="28"/>
      <c r="AL3" s="28"/>
      <c r="AM3" s="28"/>
      <c r="AN3" s="28"/>
      <c r="AO3" s="27"/>
      <c r="AP3" s="6"/>
    </row>
    <row r="4" spans="1:54" s="25" customFormat="1" ht="25.2" customHeight="1">
      <c r="A4" s="6"/>
      <c r="B4" s="26"/>
      <c r="C4" s="321" t="s">
        <v>230</v>
      </c>
      <c r="D4" s="321"/>
      <c r="E4" s="137" t="s">
        <v>171</v>
      </c>
      <c r="F4" s="138"/>
      <c r="G4" s="138"/>
      <c r="H4" s="138"/>
      <c r="I4" s="138"/>
      <c r="J4" s="138"/>
      <c r="K4" s="138"/>
      <c r="L4" s="138"/>
      <c r="M4" s="138"/>
      <c r="N4" s="139" t="s">
        <v>173</v>
      </c>
      <c r="O4" s="139"/>
      <c r="P4" s="139"/>
      <c r="Q4" s="139"/>
      <c r="R4" s="139"/>
      <c r="S4" s="139"/>
      <c r="T4" s="139"/>
      <c r="U4" s="139"/>
      <c r="V4" s="139"/>
      <c r="W4" s="139"/>
      <c r="X4" s="139"/>
      <c r="Y4" s="139"/>
      <c r="Z4" s="139"/>
      <c r="AA4" s="139"/>
      <c r="AB4" s="140" t="s">
        <v>172</v>
      </c>
      <c r="AC4" s="140"/>
      <c r="AD4" s="140"/>
      <c r="AE4" s="140"/>
      <c r="AF4" s="140"/>
      <c r="AG4" s="140"/>
      <c r="AH4" s="140"/>
      <c r="AI4" s="140"/>
      <c r="AJ4" s="140"/>
      <c r="AK4" s="140"/>
      <c r="AL4" s="140"/>
      <c r="AM4" s="140"/>
      <c r="AN4" s="140"/>
      <c r="AO4" s="141"/>
      <c r="AP4" s="6"/>
      <c r="AR4" s="1"/>
      <c r="AS4" s="1"/>
      <c r="AT4" s="1"/>
      <c r="AU4" s="1"/>
      <c r="AV4" s="1"/>
    </row>
    <row r="5" spans="1:54" ht="20.7" customHeight="1" thickBot="1">
      <c r="A5" s="6"/>
      <c r="B5" s="24"/>
      <c r="C5" s="23"/>
      <c r="D5" s="39" t="s">
        <v>41</v>
      </c>
      <c r="E5" s="39"/>
      <c r="F5" s="39"/>
      <c r="G5" s="39"/>
      <c r="H5" s="39"/>
      <c r="I5" s="39"/>
      <c r="J5" s="40"/>
      <c r="K5" s="40"/>
      <c r="L5" s="40"/>
      <c r="M5" s="40"/>
      <c r="N5" s="43"/>
      <c r="O5" s="43"/>
      <c r="P5" s="4"/>
      <c r="Q5" s="4"/>
      <c r="R5" s="4"/>
      <c r="S5" s="4"/>
      <c r="T5" s="4"/>
      <c r="U5" s="4"/>
      <c r="V5" s="4"/>
      <c r="W5" s="4"/>
      <c r="X5" s="4"/>
      <c r="Y5" s="4"/>
      <c r="Z5" s="4"/>
      <c r="AA5" s="4"/>
      <c r="AB5" s="4"/>
      <c r="AC5" s="4"/>
      <c r="AD5" s="4"/>
      <c r="AE5" s="4"/>
      <c r="AF5" s="4"/>
      <c r="AG5" s="4"/>
      <c r="AH5" s="4"/>
      <c r="AI5" s="4"/>
      <c r="AJ5" s="4"/>
      <c r="AK5" s="4"/>
      <c r="AL5" s="4"/>
      <c r="AM5" s="4"/>
      <c r="AN5" s="4"/>
      <c r="AO5" s="4"/>
      <c r="AP5" s="4"/>
    </row>
    <row r="6" spans="1:54" s="16" customFormat="1" ht="30" customHeight="1" thickTop="1">
      <c r="A6" s="10"/>
      <c r="B6" s="142" t="s">
        <v>48</v>
      </c>
      <c r="C6" s="143"/>
      <c r="D6" s="143"/>
      <c r="E6" s="143"/>
      <c r="F6" s="143"/>
      <c r="G6" s="143"/>
      <c r="H6" s="144"/>
      <c r="I6" s="151" t="s">
        <v>35</v>
      </c>
      <c r="J6" s="152"/>
      <c r="K6" s="153"/>
      <c r="L6" s="336"/>
      <c r="M6" s="336"/>
      <c r="N6" s="336"/>
      <c r="O6" s="336"/>
      <c r="P6" s="336"/>
      <c r="Q6" s="336"/>
      <c r="R6" s="336"/>
      <c r="S6" s="336"/>
      <c r="T6" s="336"/>
      <c r="U6" s="336"/>
      <c r="V6" s="336"/>
      <c r="W6" s="336"/>
      <c r="X6" s="336"/>
      <c r="Y6" s="336"/>
      <c r="Z6" s="336"/>
      <c r="AA6" s="336"/>
      <c r="AB6" s="336"/>
      <c r="AC6" s="337"/>
      <c r="AD6" s="156" t="s">
        <v>34</v>
      </c>
      <c r="AE6" s="157"/>
      <c r="AF6" s="158"/>
      <c r="AG6" s="338"/>
      <c r="AH6" s="336"/>
      <c r="AI6" s="336"/>
      <c r="AJ6" s="336"/>
      <c r="AK6" s="336"/>
      <c r="AL6" s="336"/>
      <c r="AM6" s="336"/>
      <c r="AN6" s="336"/>
      <c r="AO6" s="339"/>
      <c r="AP6" s="18"/>
      <c r="AR6" s="1"/>
      <c r="AS6" s="1"/>
      <c r="AT6" s="1"/>
      <c r="AU6" s="1"/>
      <c r="AV6" s="1"/>
    </row>
    <row r="7" spans="1:54" s="16" customFormat="1" ht="30" customHeight="1">
      <c r="A7" s="10"/>
      <c r="B7" s="145"/>
      <c r="C7" s="146"/>
      <c r="D7" s="146"/>
      <c r="E7" s="146"/>
      <c r="F7" s="146"/>
      <c r="G7" s="146"/>
      <c r="H7" s="147"/>
      <c r="I7" s="161" t="s">
        <v>31</v>
      </c>
      <c r="J7" s="162"/>
      <c r="K7" s="163"/>
      <c r="L7" s="371" t="s">
        <v>225</v>
      </c>
      <c r="M7" s="372"/>
      <c r="N7" s="372"/>
      <c r="O7" s="372"/>
      <c r="P7" s="372"/>
      <c r="Q7" s="343"/>
      <c r="R7" s="373"/>
      <c r="S7" s="372"/>
      <c r="T7" s="372"/>
      <c r="U7" s="372"/>
      <c r="V7" s="372"/>
      <c r="W7" s="372"/>
      <c r="X7" s="372"/>
      <c r="Y7" s="372"/>
      <c r="Z7" s="372"/>
      <c r="AA7" s="372"/>
      <c r="AB7" s="372"/>
      <c r="AC7" s="372"/>
      <c r="AD7" s="372"/>
      <c r="AE7" s="372"/>
      <c r="AF7" s="372"/>
      <c r="AG7" s="372"/>
      <c r="AH7" s="372"/>
      <c r="AI7" s="372"/>
      <c r="AJ7" s="372"/>
      <c r="AK7" s="372"/>
      <c r="AL7" s="372"/>
      <c r="AM7" s="372"/>
      <c r="AN7" s="372"/>
      <c r="AO7" s="374"/>
      <c r="AP7" s="18"/>
      <c r="AR7" s="1"/>
      <c r="AS7" s="1"/>
      <c r="AT7" s="1"/>
      <c r="AU7" s="1"/>
      <c r="AV7" s="1"/>
    </row>
    <row r="8" spans="1:54" s="16" customFormat="1" ht="30" customHeight="1">
      <c r="A8" s="10"/>
      <c r="B8" s="145"/>
      <c r="C8" s="146"/>
      <c r="D8" s="146"/>
      <c r="E8" s="146"/>
      <c r="F8" s="146"/>
      <c r="G8" s="146"/>
      <c r="H8" s="147"/>
      <c r="I8" s="161" t="s">
        <v>30</v>
      </c>
      <c r="J8" s="162"/>
      <c r="K8" s="163"/>
      <c r="L8" s="343"/>
      <c r="M8" s="344"/>
      <c r="N8" s="344"/>
      <c r="O8" s="344"/>
      <c r="P8" s="344"/>
      <c r="Q8" s="344"/>
      <c r="R8" s="344"/>
      <c r="S8" s="344"/>
      <c r="T8" s="344"/>
      <c r="U8" s="344"/>
      <c r="V8" s="344"/>
      <c r="W8" s="344"/>
      <c r="X8" s="344"/>
      <c r="Y8" s="421" t="s">
        <v>39</v>
      </c>
      <c r="Z8" s="421"/>
      <c r="AA8" s="421"/>
      <c r="AB8" s="344"/>
      <c r="AC8" s="344"/>
      <c r="AD8" s="344"/>
      <c r="AE8" s="344"/>
      <c r="AF8" s="344"/>
      <c r="AG8" s="344"/>
      <c r="AH8" s="344"/>
      <c r="AI8" s="344"/>
      <c r="AJ8" s="344"/>
      <c r="AK8" s="344"/>
      <c r="AL8" s="344"/>
      <c r="AM8" s="344"/>
      <c r="AN8" s="344"/>
      <c r="AO8" s="345"/>
      <c r="AP8" s="18"/>
      <c r="AR8" s="1"/>
      <c r="AS8" s="1"/>
      <c r="AT8" s="1"/>
      <c r="AU8" s="1"/>
      <c r="AV8" s="1"/>
    </row>
    <row r="9" spans="1:54" s="16" customFormat="1" ht="30" customHeight="1">
      <c r="A9" s="10"/>
      <c r="B9" s="145"/>
      <c r="C9" s="146"/>
      <c r="D9" s="146"/>
      <c r="E9" s="146"/>
      <c r="F9" s="146"/>
      <c r="G9" s="146"/>
      <c r="H9" s="147"/>
      <c r="I9" s="170" t="s">
        <v>28</v>
      </c>
      <c r="J9" s="171"/>
      <c r="K9" s="172"/>
      <c r="L9" s="409"/>
      <c r="M9" s="346"/>
      <c r="N9" s="346"/>
      <c r="O9" s="346"/>
      <c r="P9" s="346"/>
      <c r="Q9" s="346"/>
      <c r="R9" s="346"/>
      <c r="S9" s="346"/>
      <c r="T9" s="346"/>
      <c r="U9" s="346"/>
      <c r="V9" s="346"/>
      <c r="W9" s="346"/>
      <c r="X9" s="346"/>
      <c r="Y9" s="175" t="s">
        <v>27</v>
      </c>
      <c r="Z9" s="175"/>
      <c r="AA9" s="175"/>
      <c r="AB9" s="346"/>
      <c r="AC9" s="346"/>
      <c r="AD9" s="346"/>
      <c r="AE9" s="346"/>
      <c r="AF9" s="346"/>
      <c r="AG9" s="346"/>
      <c r="AH9" s="346"/>
      <c r="AI9" s="346"/>
      <c r="AJ9" s="346"/>
      <c r="AK9" s="346"/>
      <c r="AL9" s="346"/>
      <c r="AM9" s="346"/>
      <c r="AN9" s="346"/>
      <c r="AO9" s="347"/>
      <c r="AP9" s="18"/>
      <c r="AR9" s="1"/>
      <c r="AS9" s="1"/>
      <c r="AT9" s="1"/>
      <c r="AU9" s="1"/>
      <c r="AV9" s="1"/>
    </row>
    <row r="10" spans="1:54" s="16" customFormat="1" ht="30" customHeight="1" thickBot="1">
      <c r="A10" s="10"/>
      <c r="B10" s="148"/>
      <c r="C10" s="149"/>
      <c r="D10" s="149"/>
      <c r="E10" s="149"/>
      <c r="F10" s="149"/>
      <c r="G10" s="149"/>
      <c r="H10" s="150"/>
      <c r="I10" s="177" t="s">
        <v>37</v>
      </c>
      <c r="J10" s="178"/>
      <c r="K10" s="179"/>
      <c r="L10" s="418"/>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20"/>
      <c r="AP10" s="18"/>
      <c r="AR10" s="1"/>
      <c r="AS10" s="1"/>
      <c r="AT10" s="1"/>
      <c r="AU10" s="1"/>
      <c r="AV10" s="1"/>
    </row>
    <row r="11" spans="1:54" s="16" customFormat="1" ht="32.700000000000003" customHeight="1" thickTop="1">
      <c r="A11" s="10"/>
      <c r="B11" s="222" t="s">
        <v>45</v>
      </c>
      <c r="C11" s="223"/>
      <c r="D11" s="223"/>
      <c r="E11" s="223"/>
      <c r="F11" s="223"/>
      <c r="G11" s="223"/>
      <c r="H11" s="224"/>
      <c r="I11" s="228" t="s">
        <v>35</v>
      </c>
      <c r="J11" s="229"/>
      <c r="K11" s="229"/>
      <c r="L11" s="348"/>
      <c r="M11" s="349"/>
      <c r="N11" s="349"/>
      <c r="O11" s="349"/>
      <c r="P11" s="349"/>
      <c r="Q11" s="349"/>
      <c r="R11" s="349"/>
      <c r="S11" s="349"/>
      <c r="T11" s="349"/>
      <c r="U11" s="349"/>
      <c r="V11" s="349"/>
      <c r="W11" s="349"/>
      <c r="X11" s="349"/>
      <c r="Y11" s="349"/>
      <c r="Z11" s="349"/>
      <c r="AA11" s="349"/>
      <c r="AB11" s="349"/>
      <c r="AC11" s="350"/>
      <c r="AD11" s="22" t="s">
        <v>34</v>
      </c>
      <c r="AE11" s="21"/>
      <c r="AF11" s="21"/>
      <c r="AG11" s="348"/>
      <c r="AH11" s="349"/>
      <c r="AI11" s="349"/>
      <c r="AJ11" s="349"/>
      <c r="AK11" s="349"/>
      <c r="AL11" s="349"/>
      <c r="AM11" s="349"/>
      <c r="AN11" s="349"/>
      <c r="AO11" s="351"/>
      <c r="AP11" s="18"/>
      <c r="AR11" s="1"/>
      <c r="AS11" s="1"/>
      <c r="AT11" s="1"/>
      <c r="AU11" s="1"/>
      <c r="AV11" s="1"/>
      <c r="AX11" s="20"/>
      <c r="BB11" s="19"/>
    </row>
    <row r="12" spans="1:54" s="16" customFormat="1" ht="32.700000000000003" customHeight="1" thickBot="1">
      <c r="A12" s="10"/>
      <c r="B12" s="225"/>
      <c r="C12" s="226"/>
      <c r="D12" s="226"/>
      <c r="E12" s="226"/>
      <c r="F12" s="226"/>
      <c r="G12" s="226"/>
      <c r="H12" s="227"/>
      <c r="I12" s="237" t="s">
        <v>30</v>
      </c>
      <c r="J12" s="238"/>
      <c r="K12" s="238"/>
      <c r="L12" s="357"/>
      <c r="M12" s="357"/>
      <c r="N12" s="357"/>
      <c r="O12" s="357"/>
      <c r="P12" s="357"/>
      <c r="Q12" s="357"/>
      <c r="R12" s="357"/>
      <c r="S12" s="357"/>
      <c r="T12" s="357"/>
      <c r="U12" s="357"/>
      <c r="V12" s="357"/>
      <c r="W12" s="357"/>
      <c r="X12" s="357"/>
      <c r="Y12" s="240" t="s">
        <v>55</v>
      </c>
      <c r="Z12" s="241"/>
      <c r="AA12" s="241"/>
      <c r="AB12" s="241"/>
      <c r="AC12" s="242"/>
      <c r="AD12" s="333"/>
      <c r="AE12" s="334"/>
      <c r="AF12" s="334"/>
      <c r="AG12" s="334"/>
      <c r="AH12" s="334"/>
      <c r="AI12" s="334"/>
      <c r="AJ12" s="334"/>
      <c r="AK12" s="334"/>
      <c r="AL12" s="334"/>
      <c r="AM12" s="334"/>
      <c r="AN12" s="334"/>
      <c r="AO12" s="335"/>
      <c r="AP12" s="10"/>
      <c r="AR12" s="1"/>
      <c r="AS12" s="1"/>
      <c r="AT12" s="1"/>
      <c r="AU12" s="1"/>
      <c r="AV12" s="1"/>
      <c r="AX12" s="17"/>
    </row>
    <row r="13" spans="1:54" s="14" customFormat="1" ht="25.2" customHeight="1" thickTop="1">
      <c r="A13" s="15"/>
      <c r="B13" s="199" t="s">
        <v>26</v>
      </c>
      <c r="C13" s="200"/>
      <c r="D13" s="200"/>
      <c r="E13" s="200"/>
      <c r="F13" s="200"/>
      <c r="G13" s="200"/>
      <c r="H13" s="200"/>
      <c r="I13" s="200"/>
      <c r="J13" s="201"/>
      <c r="K13" s="358"/>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60"/>
      <c r="AP13" s="15"/>
      <c r="AR13" s="1"/>
      <c r="AS13" s="1"/>
      <c r="AT13" s="1"/>
      <c r="AU13" s="1"/>
      <c r="AV13" s="1"/>
    </row>
    <row r="14" spans="1:54" s="14" customFormat="1" ht="12.6" customHeight="1">
      <c r="A14" s="15"/>
      <c r="B14" s="202"/>
      <c r="C14" s="203"/>
      <c r="D14" s="203"/>
      <c r="E14" s="203"/>
      <c r="F14" s="203"/>
      <c r="G14" s="203"/>
      <c r="H14" s="203"/>
      <c r="I14" s="203"/>
      <c r="J14" s="204"/>
      <c r="K14" s="361"/>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3"/>
      <c r="AP14" s="15"/>
      <c r="AR14" s="1"/>
      <c r="AS14" s="1"/>
      <c r="AT14" s="1"/>
      <c r="AU14" s="1"/>
      <c r="AV14" s="1"/>
    </row>
    <row r="15" spans="1:54" ht="22.95" customHeight="1">
      <c r="A15" s="6"/>
      <c r="B15" s="211" t="s">
        <v>53</v>
      </c>
      <c r="C15" s="212"/>
      <c r="D15" s="212"/>
      <c r="E15" s="212"/>
      <c r="F15" s="212"/>
      <c r="G15" s="212"/>
      <c r="H15" s="212"/>
      <c r="I15" s="212"/>
      <c r="J15" s="213"/>
      <c r="K15" s="355" t="s">
        <v>49</v>
      </c>
      <c r="L15" s="353"/>
      <c r="M15" s="356"/>
      <c r="N15" s="356"/>
      <c r="O15" s="356"/>
      <c r="P15" s="356"/>
      <c r="Q15" s="356"/>
      <c r="R15" s="356"/>
      <c r="S15" s="353" t="s">
        <v>56</v>
      </c>
      <c r="T15" s="353"/>
      <c r="U15" s="403" t="s">
        <v>141</v>
      </c>
      <c r="V15" s="404"/>
      <c r="W15" s="404"/>
      <c r="X15" s="404"/>
      <c r="Y15" s="404"/>
      <c r="Z15" s="405"/>
      <c r="AA15" s="83" t="s">
        <v>148</v>
      </c>
      <c r="AB15" s="352" t="s">
        <v>57</v>
      </c>
      <c r="AC15" s="353"/>
      <c r="AD15" s="353"/>
      <c r="AE15" s="353"/>
      <c r="AF15" s="353"/>
      <c r="AG15" s="354"/>
      <c r="AH15" s="47" t="s">
        <v>148</v>
      </c>
      <c r="AI15" s="352" t="s">
        <v>58</v>
      </c>
      <c r="AJ15" s="353"/>
      <c r="AK15" s="353"/>
      <c r="AL15" s="353"/>
      <c r="AM15" s="353"/>
      <c r="AN15" s="353"/>
      <c r="AO15" s="406"/>
      <c r="AP15" s="6"/>
    </row>
    <row r="16" spans="1:54" s="14" customFormat="1" ht="28.2" customHeight="1">
      <c r="A16" s="15"/>
      <c r="B16" s="130" t="s">
        <v>25</v>
      </c>
      <c r="C16" s="131"/>
      <c r="D16" s="131"/>
      <c r="E16" s="131"/>
      <c r="F16" s="131"/>
      <c r="G16" s="131"/>
      <c r="H16" s="131"/>
      <c r="I16" s="131"/>
      <c r="J16" s="132"/>
      <c r="K16" s="415"/>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7"/>
      <c r="AP16" s="15"/>
      <c r="AR16" s="1"/>
      <c r="AS16" s="1"/>
      <c r="AT16" s="1"/>
      <c r="AU16" s="1"/>
      <c r="AV16" s="1"/>
    </row>
    <row r="17" spans="1:43" ht="30" customHeight="1">
      <c r="A17" s="6"/>
      <c r="B17" s="183" t="s">
        <v>220</v>
      </c>
      <c r="C17" s="184"/>
      <c r="D17" s="184"/>
      <c r="E17" s="184"/>
      <c r="F17" s="184"/>
      <c r="G17" s="184"/>
      <c r="H17" s="184"/>
      <c r="I17" s="184"/>
      <c r="J17" s="185"/>
      <c r="K17" s="412"/>
      <c r="L17" s="413"/>
      <c r="M17" s="413"/>
      <c r="N17" s="413"/>
      <c r="O17" s="414"/>
      <c r="P17" s="189" t="s">
        <v>217</v>
      </c>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1"/>
      <c r="AP17" s="6"/>
    </row>
    <row r="18" spans="1:43" ht="30" customHeight="1" thickBot="1">
      <c r="A18" s="6"/>
      <c r="B18" s="192" t="s">
        <v>221</v>
      </c>
      <c r="C18" s="193"/>
      <c r="D18" s="193"/>
      <c r="E18" s="193"/>
      <c r="F18" s="193"/>
      <c r="G18" s="193"/>
      <c r="H18" s="193"/>
      <c r="I18" s="193"/>
      <c r="J18" s="193"/>
      <c r="K18" s="332"/>
      <c r="L18" s="330"/>
      <c r="M18" s="330"/>
      <c r="N18" s="330"/>
      <c r="O18" s="330"/>
      <c r="P18" s="330"/>
      <c r="Q18" s="330"/>
      <c r="R18" s="330"/>
      <c r="S18" s="330"/>
      <c r="T18" s="330"/>
      <c r="U18" s="330"/>
      <c r="V18" s="125" t="s">
        <v>218</v>
      </c>
      <c r="W18" s="126"/>
      <c r="X18" s="126"/>
      <c r="Y18" s="126"/>
      <c r="Z18" s="126"/>
      <c r="AA18" s="126"/>
      <c r="AB18" s="126"/>
      <c r="AC18" s="126"/>
      <c r="AD18" s="127"/>
      <c r="AE18" s="330"/>
      <c r="AF18" s="330"/>
      <c r="AG18" s="330"/>
      <c r="AH18" s="330"/>
      <c r="AI18" s="330"/>
      <c r="AJ18" s="330"/>
      <c r="AK18" s="330"/>
      <c r="AL18" s="330"/>
      <c r="AM18" s="330"/>
      <c r="AN18" s="330"/>
      <c r="AO18" s="331"/>
      <c r="AP18" s="6"/>
    </row>
    <row r="19" spans="1:43" ht="25.95" customHeight="1" thickTop="1">
      <c r="A19" s="6"/>
      <c r="B19" s="256" t="s">
        <v>24</v>
      </c>
      <c r="C19" s="234"/>
      <c r="D19" s="234"/>
      <c r="E19" s="234"/>
      <c r="F19" s="234"/>
      <c r="G19" s="234"/>
      <c r="H19" s="234"/>
      <c r="I19" s="234"/>
      <c r="J19" s="235"/>
      <c r="K19" s="399"/>
      <c r="L19" s="400"/>
      <c r="M19" s="400"/>
      <c r="N19" s="400"/>
      <c r="O19" s="400"/>
      <c r="P19" s="400"/>
      <c r="Q19" s="400"/>
      <c r="R19" s="400"/>
      <c r="S19" s="400"/>
      <c r="T19" s="400"/>
      <c r="U19" s="401"/>
      <c r="V19" s="260" t="s">
        <v>23</v>
      </c>
      <c r="W19" s="260"/>
      <c r="X19" s="260"/>
      <c r="Y19" s="260"/>
      <c r="Z19" s="260"/>
      <c r="AA19" s="260"/>
      <c r="AB19" s="260"/>
      <c r="AC19" s="260"/>
      <c r="AD19" s="261"/>
      <c r="AE19" s="399"/>
      <c r="AF19" s="410"/>
      <c r="AG19" s="410"/>
      <c r="AH19" s="410"/>
      <c r="AI19" s="410"/>
      <c r="AJ19" s="410"/>
      <c r="AK19" s="410"/>
      <c r="AL19" s="410"/>
      <c r="AM19" s="410"/>
      <c r="AN19" s="410"/>
      <c r="AO19" s="411"/>
      <c r="AP19" s="6"/>
    </row>
    <row r="20" spans="1:43" ht="26.7" customHeight="1">
      <c r="A20" s="6"/>
      <c r="B20" s="264" t="s">
        <v>22</v>
      </c>
      <c r="C20" s="265"/>
      <c r="D20" s="265"/>
      <c r="E20" s="265"/>
      <c r="F20" s="265"/>
      <c r="G20" s="265"/>
      <c r="H20" s="265"/>
      <c r="I20" s="265"/>
      <c r="J20" s="265"/>
      <c r="K20" s="381"/>
      <c r="L20" s="382"/>
      <c r="M20" s="382"/>
      <c r="N20" s="382"/>
      <c r="O20" s="382"/>
      <c r="P20" s="382"/>
      <c r="Q20" s="382"/>
      <c r="R20" s="382"/>
      <c r="S20" s="382"/>
      <c r="T20" s="382"/>
      <c r="U20" s="383"/>
      <c r="V20" s="265" t="s">
        <v>21</v>
      </c>
      <c r="W20" s="265"/>
      <c r="X20" s="265"/>
      <c r="Y20" s="265"/>
      <c r="Z20" s="265"/>
      <c r="AA20" s="265"/>
      <c r="AB20" s="265"/>
      <c r="AC20" s="265"/>
      <c r="AD20" s="265"/>
      <c r="AE20" s="381"/>
      <c r="AF20" s="382"/>
      <c r="AG20" s="382"/>
      <c r="AH20" s="382"/>
      <c r="AI20" s="382"/>
      <c r="AJ20" s="382"/>
      <c r="AK20" s="382"/>
      <c r="AL20" s="382"/>
      <c r="AM20" s="382"/>
      <c r="AN20" s="382"/>
      <c r="AO20" s="383"/>
      <c r="AP20" s="6"/>
    </row>
    <row r="21" spans="1:43" ht="30.6" customHeight="1">
      <c r="A21" s="6"/>
      <c r="B21" s="243" t="s">
        <v>201</v>
      </c>
      <c r="C21" s="244"/>
      <c r="D21" s="244"/>
      <c r="E21" s="244"/>
      <c r="F21" s="244"/>
      <c r="G21" s="244"/>
      <c r="H21" s="244"/>
      <c r="I21" s="244"/>
      <c r="J21" s="244"/>
      <c r="K21" s="366"/>
      <c r="L21" s="367"/>
      <c r="M21" s="367"/>
      <c r="N21" s="367"/>
      <c r="O21" s="367"/>
      <c r="P21" s="367"/>
      <c r="Q21" s="367"/>
      <c r="R21" s="367"/>
      <c r="S21" s="367"/>
      <c r="T21" s="367"/>
      <c r="U21" s="85" t="s">
        <v>20</v>
      </c>
      <c r="V21" s="247" t="s">
        <v>202</v>
      </c>
      <c r="W21" s="248"/>
      <c r="X21" s="248"/>
      <c r="Y21" s="248"/>
      <c r="Z21" s="248"/>
      <c r="AA21" s="248"/>
      <c r="AB21" s="248"/>
      <c r="AC21" s="248"/>
      <c r="AD21" s="248"/>
      <c r="AE21" s="407"/>
      <c r="AF21" s="408"/>
      <c r="AG21" s="408"/>
      <c r="AH21" s="408"/>
      <c r="AI21" s="408"/>
      <c r="AJ21" s="408"/>
      <c r="AK21" s="408"/>
      <c r="AL21" s="408"/>
      <c r="AM21" s="408"/>
      <c r="AN21" s="408"/>
      <c r="AO21" s="91" t="s">
        <v>228</v>
      </c>
      <c r="AP21" s="6"/>
    </row>
    <row r="22" spans="1:43" ht="35.700000000000003" customHeight="1" thickBot="1">
      <c r="A22" s="6"/>
      <c r="B22" s="251" t="s">
        <v>227</v>
      </c>
      <c r="C22" s="252"/>
      <c r="D22" s="252"/>
      <c r="E22" s="252"/>
      <c r="F22" s="252"/>
      <c r="G22" s="252"/>
      <c r="H22" s="252"/>
      <c r="I22" s="252"/>
      <c r="J22" s="252"/>
      <c r="K22" s="366"/>
      <c r="L22" s="367"/>
      <c r="M22" s="367"/>
      <c r="N22" s="367"/>
      <c r="O22" s="367"/>
      <c r="P22" s="367"/>
      <c r="Q22" s="367"/>
      <c r="R22" s="367"/>
      <c r="S22" s="367"/>
      <c r="T22" s="367"/>
      <c r="U22" s="60" t="s">
        <v>228</v>
      </c>
      <c r="V22" s="253"/>
      <c r="W22" s="254"/>
      <c r="X22" s="254"/>
      <c r="Y22" s="254"/>
      <c r="Z22" s="254"/>
      <c r="AA22" s="254"/>
      <c r="AB22" s="254"/>
      <c r="AC22" s="254"/>
      <c r="AD22" s="254"/>
      <c r="AE22" s="255"/>
      <c r="AF22" s="255"/>
      <c r="AG22" s="255"/>
      <c r="AH22" s="255"/>
      <c r="AI22" s="255"/>
      <c r="AJ22" s="255"/>
      <c r="AK22" s="255"/>
      <c r="AL22" s="255"/>
      <c r="AM22" s="255"/>
      <c r="AN22" s="255"/>
      <c r="AO22" s="92"/>
      <c r="AP22" s="6"/>
    </row>
    <row r="23" spans="1:43" ht="40.950000000000003" customHeight="1" thickTop="1" thickBot="1">
      <c r="A23" s="6"/>
      <c r="B23" s="422" t="s">
        <v>187</v>
      </c>
      <c r="C23" s="423"/>
      <c r="D23" s="423"/>
      <c r="E23" s="423"/>
      <c r="F23" s="423"/>
      <c r="G23" s="423"/>
      <c r="H23" s="423"/>
      <c r="I23" s="423"/>
      <c r="J23" s="423"/>
      <c r="K23" s="423"/>
      <c r="L23" s="423"/>
      <c r="M23" s="424"/>
      <c r="N23" s="386" t="s">
        <v>211</v>
      </c>
      <c r="O23" s="387"/>
      <c r="P23" s="387"/>
      <c r="Q23" s="387"/>
      <c r="R23" s="387"/>
      <c r="S23" s="387"/>
      <c r="T23" s="387"/>
      <c r="U23" s="387"/>
      <c r="V23" s="387"/>
      <c r="W23" s="387"/>
      <c r="X23" s="387"/>
      <c r="Y23" s="387"/>
      <c r="Z23" s="387"/>
      <c r="AA23" s="388"/>
      <c r="AB23" s="389" t="s">
        <v>192</v>
      </c>
      <c r="AC23" s="389"/>
      <c r="AD23" s="389"/>
      <c r="AE23" s="389"/>
      <c r="AF23" s="389"/>
      <c r="AG23" s="389"/>
      <c r="AH23" s="389"/>
      <c r="AI23" s="389"/>
      <c r="AJ23" s="389"/>
      <c r="AK23" s="389"/>
      <c r="AL23" s="389"/>
      <c r="AM23" s="389"/>
      <c r="AN23" s="389"/>
      <c r="AO23" s="390"/>
      <c r="AP23" s="3"/>
    </row>
    <row r="24" spans="1:43" ht="40.950000000000003" customHeight="1" thickBot="1">
      <c r="A24" s="6"/>
      <c r="B24" s="425" t="s">
        <v>194</v>
      </c>
      <c r="C24" s="426"/>
      <c r="D24" s="426"/>
      <c r="E24" s="426"/>
      <c r="F24" s="426"/>
      <c r="G24" s="426"/>
      <c r="H24" s="426"/>
      <c r="I24" s="426"/>
      <c r="J24" s="426"/>
      <c r="K24" s="426"/>
      <c r="L24" s="426"/>
      <c r="M24" s="427"/>
      <c r="N24" s="391" t="s">
        <v>185</v>
      </c>
      <c r="O24" s="392"/>
      <c r="P24" s="392"/>
      <c r="Q24" s="392"/>
      <c r="R24" s="392"/>
      <c r="S24" s="392"/>
      <c r="T24" s="392"/>
      <c r="U24" s="392"/>
      <c r="V24" s="392"/>
      <c r="W24" s="392"/>
      <c r="X24" s="392"/>
      <c r="Y24" s="392"/>
      <c r="Z24" s="392"/>
      <c r="AA24" s="392"/>
      <c r="AB24" s="393"/>
      <c r="AC24" s="394"/>
      <c r="AD24" s="394"/>
      <c r="AE24" s="394"/>
      <c r="AF24" s="394"/>
      <c r="AG24" s="394"/>
      <c r="AH24" s="394"/>
      <c r="AI24" s="394"/>
      <c r="AJ24" s="394"/>
      <c r="AK24" s="394"/>
      <c r="AL24" s="394"/>
      <c r="AM24" s="394"/>
      <c r="AN24" s="394"/>
      <c r="AO24" s="395"/>
      <c r="AP24" s="3"/>
    </row>
    <row r="25" spans="1:43" ht="24" customHeight="1">
      <c r="A25" s="6"/>
      <c r="B25" s="269" t="s">
        <v>162</v>
      </c>
      <c r="C25" s="270"/>
      <c r="D25" s="271" t="s">
        <v>144</v>
      </c>
      <c r="E25" s="271"/>
      <c r="F25" s="271"/>
      <c r="G25" s="271"/>
      <c r="H25" s="271"/>
      <c r="I25" s="271"/>
      <c r="J25" s="271"/>
      <c r="K25" s="271"/>
      <c r="L25" s="271"/>
      <c r="M25" s="271"/>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3"/>
      <c r="AP25" s="6"/>
    </row>
    <row r="26" spans="1:43" ht="63.6" customHeight="1">
      <c r="A26" s="6"/>
      <c r="B26" s="364" t="s">
        <v>148</v>
      </c>
      <c r="C26" s="365"/>
      <c r="D26" s="302" t="s">
        <v>198</v>
      </c>
      <c r="E26" s="303"/>
      <c r="F26" s="303"/>
      <c r="G26" s="303"/>
      <c r="H26" s="303"/>
      <c r="I26" s="303"/>
      <c r="J26" s="303"/>
      <c r="K26" s="303"/>
      <c r="L26" s="303"/>
      <c r="M26" s="298">
        <v>200</v>
      </c>
      <c r="N26" s="298"/>
      <c r="O26" s="297" t="s">
        <v>62</v>
      </c>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402"/>
      <c r="AP26" s="3"/>
      <c r="AQ26" s="13"/>
    </row>
    <row r="27" spans="1:43" ht="63.6" customHeight="1">
      <c r="A27" s="6"/>
      <c r="B27" s="364" t="s">
        <v>148</v>
      </c>
      <c r="C27" s="365"/>
      <c r="D27" s="302" t="s">
        <v>199</v>
      </c>
      <c r="E27" s="303"/>
      <c r="F27" s="303"/>
      <c r="G27" s="303"/>
      <c r="H27" s="303"/>
      <c r="I27" s="303"/>
      <c r="J27" s="303"/>
      <c r="K27" s="303"/>
      <c r="L27" s="303"/>
      <c r="M27" s="298">
        <v>200</v>
      </c>
      <c r="N27" s="298"/>
      <c r="O27" s="304" t="s">
        <v>63</v>
      </c>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402"/>
      <c r="AP27" s="3"/>
      <c r="AQ27" s="13"/>
    </row>
    <row r="28" spans="1:43" ht="21.6" customHeight="1">
      <c r="A28" s="6"/>
      <c r="B28" s="306" t="s">
        <v>60</v>
      </c>
      <c r="C28" s="308" t="s">
        <v>209</v>
      </c>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9"/>
      <c r="AP28" s="3"/>
      <c r="AQ28" s="13"/>
    </row>
    <row r="29" spans="1:43" ht="21.6" customHeight="1">
      <c r="A29" s="6"/>
      <c r="B29" s="306"/>
      <c r="C29" s="82" t="s">
        <v>148</v>
      </c>
      <c r="D29" s="297" t="s">
        <v>52</v>
      </c>
      <c r="E29" s="297"/>
      <c r="F29" s="297"/>
      <c r="G29" s="297"/>
      <c r="H29" s="297"/>
      <c r="I29" s="297"/>
      <c r="J29" s="297"/>
      <c r="K29" s="297"/>
      <c r="L29" s="297"/>
      <c r="M29" s="297"/>
      <c r="N29" s="298">
        <v>100</v>
      </c>
      <c r="O29" s="298"/>
      <c r="P29" s="82" t="s">
        <v>148</v>
      </c>
      <c r="Q29" s="297" t="s">
        <v>140</v>
      </c>
      <c r="R29" s="297"/>
      <c r="S29" s="297"/>
      <c r="T29" s="297"/>
      <c r="U29" s="297"/>
      <c r="V29" s="297"/>
      <c r="W29" s="297"/>
      <c r="X29" s="297"/>
      <c r="Y29" s="297"/>
      <c r="Z29" s="297"/>
      <c r="AA29" s="298">
        <v>60</v>
      </c>
      <c r="AB29" s="298"/>
      <c r="AC29" s="82" t="s">
        <v>148</v>
      </c>
      <c r="AD29" s="297" t="s">
        <v>99</v>
      </c>
      <c r="AE29" s="297"/>
      <c r="AF29" s="297"/>
      <c r="AG29" s="297"/>
      <c r="AH29" s="297"/>
      <c r="AI29" s="297"/>
      <c r="AJ29" s="297"/>
      <c r="AK29" s="297"/>
      <c r="AL29" s="297"/>
      <c r="AM29" s="297"/>
      <c r="AN29" s="298">
        <v>120</v>
      </c>
      <c r="AO29" s="299"/>
      <c r="AP29" s="3"/>
    </row>
    <row r="30" spans="1:43" ht="21.6" customHeight="1">
      <c r="A30" s="6"/>
      <c r="B30" s="306"/>
      <c r="C30" s="82" t="s">
        <v>148</v>
      </c>
      <c r="D30" s="297" t="s">
        <v>10</v>
      </c>
      <c r="E30" s="297"/>
      <c r="F30" s="297"/>
      <c r="G30" s="297"/>
      <c r="H30" s="297"/>
      <c r="I30" s="297"/>
      <c r="J30" s="297"/>
      <c r="K30" s="297"/>
      <c r="L30" s="297"/>
      <c r="M30" s="297"/>
      <c r="N30" s="298">
        <v>10</v>
      </c>
      <c r="O30" s="298"/>
      <c r="P30" s="82" t="s">
        <v>148</v>
      </c>
      <c r="Q30" s="297" t="s">
        <v>64</v>
      </c>
      <c r="R30" s="297"/>
      <c r="S30" s="297"/>
      <c r="T30" s="297"/>
      <c r="U30" s="297"/>
      <c r="V30" s="297"/>
      <c r="W30" s="297"/>
      <c r="X30" s="297"/>
      <c r="Y30" s="297"/>
      <c r="Z30" s="297"/>
      <c r="AA30" s="298">
        <v>30</v>
      </c>
      <c r="AB30" s="298"/>
      <c r="AC30" s="82" t="s">
        <v>148</v>
      </c>
      <c r="AD30" s="297" t="s">
        <v>113</v>
      </c>
      <c r="AE30" s="297"/>
      <c r="AF30" s="297"/>
      <c r="AG30" s="297"/>
      <c r="AH30" s="297"/>
      <c r="AI30" s="297"/>
      <c r="AJ30" s="297"/>
      <c r="AK30" s="297"/>
      <c r="AL30" s="297"/>
      <c r="AM30" s="297"/>
      <c r="AN30" s="298" t="s">
        <v>111</v>
      </c>
      <c r="AO30" s="299"/>
      <c r="AP30" s="3"/>
    </row>
    <row r="31" spans="1:43" ht="21.6" customHeight="1">
      <c r="A31" s="6"/>
      <c r="B31" s="306"/>
      <c r="C31" s="82" t="s">
        <v>148</v>
      </c>
      <c r="D31" s="297" t="s">
        <v>105</v>
      </c>
      <c r="E31" s="297"/>
      <c r="F31" s="297"/>
      <c r="G31" s="297"/>
      <c r="H31" s="297"/>
      <c r="I31" s="297"/>
      <c r="J31" s="297"/>
      <c r="K31" s="297"/>
      <c r="L31" s="297"/>
      <c r="M31" s="297"/>
      <c r="N31" s="298">
        <v>10</v>
      </c>
      <c r="O31" s="298"/>
      <c r="P31" s="82" t="s">
        <v>148</v>
      </c>
      <c r="Q31" s="297" t="s">
        <v>43</v>
      </c>
      <c r="R31" s="297"/>
      <c r="S31" s="297"/>
      <c r="T31" s="297"/>
      <c r="U31" s="297"/>
      <c r="V31" s="297"/>
      <c r="W31" s="297"/>
      <c r="X31" s="297"/>
      <c r="Y31" s="297"/>
      <c r="Z31" s="297"/>
      <c r="AA31" s="298">
        <v>20</v>
      </c>
      <c r="AB31" s="298"/>
      <c r="AC31" s="82" t="s">
        <v>148</v>
      </c>
      <c r="AD31" s="297" t="s">
        <v>178</v>
      </c>
      <c r="AE31" s="297"/>
      <c r="AF31" s="297"/>
      <c r="AG31" s="297"/>
      <c r="AH31" s="297"/>
      <c r="AI31" s="297"/>
      <c r="AJ31" s="297"/>
      <c r="AK31" s="297"/>
      <c r="AL31" s="297"/>
      <c r="AM31" s="297"/>
      <c r="AN31" s="298">
        <v>480</v>
      </c>
      <c r="AO31" s="299"/>
      <c r="AP31" s="3"/>
    </row>
    <row r="32" spans="1:43" ht="21.6" customHeight="1">
      <c r="A32" s="6"/>
      <c r="B32" s="306"/>
      <c r="C32" s="82" t="s">
        <v>148</v>
      </c>
      <c r="D32" s="297" t="s">
        <v>95</v>
      </c>
      <c r="E32" s="297"/>
      <c r="F32" s="297"/>
      <c r="G32" s="297"/>
      <c r="H32" s="297"/>
      <c r="I32" s="297"/>
      <c r="J32" s="297"/>
      <c r="K32" s="297"/>
      <c r="L32" s="297"/>
      <c r="M32" s="297"/>
      <c r="N32" s="298">
        <v>30</v>
      </c>
      <c r="O32" s="298"/>
      <c r="P32" s="82" t="s">
        <v>148</v>
      </c>
      <c r="Q32" s="297" t="s">
        <v>9</v>
      </c>
      <c r="R32" s="297"/>
      <c r="S32" s="297"/>
      <c r="T32" s="297"/>
      <c r="U32" s="297"/>
      <c r="V32" s="297"/>
      <c r="W32" s="297"/>
      <c r="X32" s="297"/>
      <c r="Y32" s="297"/>
      <c r="Z32" s="297"/>
      <c r="AA32" s="298">
        <v>10</v>
      </c>
      <c r="AB32" s="298"/>
      <c r="AC32" s="82" t="s">
        <v>148</v>
      </c>
      <c r="AD32" s="297" t="s">
        <v>65</v>
      </c>
      <c r="AE32" s="297"/>
      <c r="AF32" s="297"/>
      <c r="AG32" s="297"/>
      <c r="AH32" s="297"/>
      <c r="AI32" s="297"/>
      <c r="AJ32" s="297"/>
      <c r="AK32" s="297"/>
      <c r="AL32" s="297"/>
      <c r="AM32" s="297"/>
      <c r="AN32" s="298" t="s">
        <v>111</v>
      </c>
      <c r="AO32" s="299"/>
      <c r="AP32" s="3"/>
    </row>
    <row r="33" spans="1:42" ht="21.6" customHeight="1" thickBot="1">
      <c r="A33" s="6"/>
      <c r="B33" s="307"/>
      <c r="C33" s="68" t="s">
        <v>148</v>
      </c>
      <c r="D33" s="325" t="s">
        <v>110</v>
      </c>
      <c r="E33" s="325"/>
      <c r="F33" s="325"/>
      <c r="G33" s="325"/>
      <c r="H33" s="325"/>
      <c r="I33" s="325"/>
      <c r="J33" s="325"/>
      <c r="K33" s="325"/>
      <c r="L33" s="325"/>
      <c r="M33" s="325"/>
      <c r="N33" s="326" t="s">
        <v>111</v>
      </c>
      <c r="O33" s="326"/>
      <c r="P33" s="68" t="s">
        <v>148</v>
      </c>
      <c r="Q33" s="325" t="s">
        <v>124</v>
      </c>
      <c r="R33" s="325"/>
      <c r="S33" s="325"/>
      <c r="T33" s="325"/>
      <c r="U33" s="325"/>
      <c r="V33" s="325"/>
      <c r="W33" s="325"/>
      <c r="X33" s="325"/>
      <c r="Y33" s="325"/>
      <c r="Z33" s="325"/>
      <c r="AA33" s="326">
        <v>60</v>
      </c>
      <c r="AB33" s="326"/>
      <c r="AC33" s="68" t="s">
        <v>148</v>
      </c>
      <c r="AD33" s="325" t="s">
        <v>61</v>
      </c>
      <c r="AE33" s="325"/>
      <c r="AF33" s="325"/>
      <c r="AG33" s="325"/>
      <c r="AH33" s="325"/>
      <c r="AI33" s="325"/>
      <c r="AJ33" s="325"/>
      <c r="AK33" s="325"/>
      <c r="AL33" s="325"/>
      <c r="AM33" s="325"/>
      <c r="AN33" s="326" t="s">
        <v>111</v>
      </c>
      <c r="AO33" s="328"/>
      <c r="AP33" s="3"/>
    </row>
    <row r="34" spans="1:42" ht="17.7" customHeight="1" thickTop="1">
      <c r="A34" s="6"/>
      <c r="B34" s="428" t="s">
        <v>59</v>
      </c>
      <c r="C34" s="93" t="s">
        <v>216</v>
      </c>
      <c r="D34" s="12"/>
      <c r="E34" s="12"/>
      <c r="F34" s="12"/>
      <c r="G34" s="12"/>
      <c r="H34" s="12"/>
      <c r="I34" s="12"/>
      <c r="J34" s="12"/>
      <c r="K34" s="12"/>
      <c r="L34" s="12"/>
      <c r="M34" s="12"/>
      <c r="N34" s="11"/>
      <c r="O34" s="11"/>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9"/>
      <c r="AP34" s="3"/>
    </row>
    <row r="35" spans="1:42" ht="17.7" customHeight="1">
      <c r="A35" s="6"/>
      <c r="B35" s="428"/>
      <c r="C35" s="44"/>
      <c r="D35" s="111"/>
      <c r="E35" s="111"/>
      <c r="F35" s="111"/>
      <c r="G35" s="111"/>
      <c r="H35" s="111"/>
      <c r="I35" s="111"/>
      <c r="J35" s="111"/>
      <c r="K35" s="111"/>
      <c r="L35" s="111"/>
      <c r="M35" s="111"/>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5"/>
      <c r="AP35" s="3"/>
    </row>
    <row r="36" spans="1:42" ht="17.7" customHeight="1">
      <c r="A36" s="6"/>
      <c r="B36" s="428"/>
      <c r="C36" s="44"/>
      <c r="D36" s="111"/>
      <c r="E36" s="111"/>
      <c r="F36" s="111"/>
      <c r="G36" s="111"/>
      <c r="H36" s="111"/>
      <c r="I36" s="111"/>
      <c r="J36" s="111"/>
      <c r="K36" s="111"/>
      <c r="L36" s="111"/>
      <c r="M36" s="111"/>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5"/>
      <c r="AP36" s="3"/>
    </row>
    <row r="37" spans="1:42" ht="22.95" customHeight="1">
      <c r="A37" s="6"/>
      <c r="B37" s="428"/>
      <c r="C37" s="44"/>
      <c r="D37" s="111"/>
      <c r="E37" s="111"/>
      <c r="F37" s="111"/>
      <c r="G37" s="111"/>
      <c r="H37" s="111"/>
      <c r="I37" s="111"/>
      <c r="J37" s="111"/>
      <c r="K37" s="111"/>
      <c r="L37" s="111"/>
      <c r="M37" s="111"/>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5"/>
      <c r="AP37" s="3"/>
    </row>
    <row r="38" spans="1:42" ht="22.95" customHeight="1" thickBot="1">
      <c r="A38" s="6"/>
      <c r="B38" s="429"/>
      <c r="C38" s="110"/>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5"/>
      <c r="AP38" s="3"/>
    </row>
    <row r="39" spans="1:42" ht="52.95" customHeight="1" thickTop="1">
      <c r="A39" s="6"/>
      <c r="B39" s="375" t="s">
        <v>1</v>
      </c>
      <c r="C39" s="376"/>
      <c r="D39" s="376"/>
      <c r="E39" s="376"/>
      <c r="F39" s="376"/>
      <c r="G39" s="376"/>
      <c r="H39" s="376"/>
      <c r="I39" s="376"/>
      <c r="J39" s="377"/>
      <c r="K39" s="378" t="s">
        <v>44</v>
      </c>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80"/>
      <c r="AP39" s="8"/>
    </row>
    <row r="40" spans="1:42" ht="24.6" customHeight="1">
      <c r="A40" s="6"/>
      <c r="B40" s="7" t="s">
        <v>159</v>
      </c>
      <c r="C40" s="319" t="s">
        <v>161</v>
      </c>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20"/>
      <c r="AP40" s="42"/>
    </row>
    <row r="41" spans="1:42" ht="28.95" customHeight="1">
      <c r="A41" s="6"/>
      <c r="B41" s="5"/>
      <c r="C41" s="321" t="s">
        <v>148</v>
      </c>
      <c r="D41" s="321"/>
      <c r="E41" s="322" t="s">
        <v>54</v>
      </c>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4"/>
      <c r="AP41" s="4"/>
    </row>
  </sheetData>
  <sheetProtection algorithmName="SHA-512" hashValue="mZvvs6uWuMbilkjuFygOvOCrL+k6eFelpvWOMqnX4/bDI2hHtj90OSm1D83PlBz6fgrqKTvBPHcrjiOB7tb2+w==" saltValue="qCAkS8e4ymgvb68k9ovYFA==" spinCount="100000" sheet="1" objects="1" scenarios="1"/>
  <mergeCells count="119">
    <mergeCell ref="B34:B38"/>
    <mergeCell ref="B39:J39"/>
    <mergeCell ref="K39:AO39"/>
    <mergeCell ref="C40:AO40"/>
    <mergeCell ref="C41:D41"/>
    <mergeCell ref="E41:AO41"/>
    <mergeCell ref="AD30:AM30"/>
    <mergeCell ref="AN30:AO30"/>
    <mergeCell ref="D31:M31"/>
    <mergeCell ref="N31:O31"/>
    <mergeCell ref="Q31:Z31"/>
    <mergeCell ref="AA31:AB31"/>
    <mergeCell ref="AD31:AM31"/>
    <mergeCell ref="AN31:AO31"/>
    <mergeCell ref="D30:M30"/>
    <mergeCell ref="N30:O30"/>
    <mergeCell ref="Q30:Z30"/>
    <mergeCell ref="AA30:AB30"/>
    <mergeCell ref="D32:M32"/>
    <mergeCell ref="N32:O32"/>
    <mergeCell ref="Q32:Z32"/>
    <mergeCell ref="K22:T22"/>
    <mergeCell ref="D26:L26"/>
    <mergeCell ref="M26:N26"/>
    <mergeCell ref="O26:AO26"/>
    <mergeCell ref="B27:C27"/>
    <mergeCell ref="D27:L27"/>
    <mergeCell ref="M27:N27"/>
    <mergeCell ref="O27:AO27"/>
    <mergeCell ref="D29:M29"/>
    <mergeCell ref="N29:O29"/>
    <mergeCell ref="Q29:Z29"/>
    <mergeCell ref="AA29:AB29"/>
    <mergeCell ref="AD29:AM29"/>
    <mergeCell ref="AN29:AO29"/>
    <mergeCell ref="B28:B33"/>
    <mergeCell ref="AN32:AO32"/>
    <mergeCell ref="D33:M33"/>
    <mergeCell ref="N33:O33"/>
    <mergeCell ref="Q33:Z33"/>
    <mergeCell ref="AA33:AB33"/>
    <mergeCell ref="AD33:AM33"/>
    <mergeCell ref="AN33:AO33"/>
    <mergeCell ref="V22:AD22"/>
    <mergeCell ref="AE22:AN22"/>
    <mergeCell ref="E4:M4"/>
    <mergeCell ref="N4:AA4"/>
    <mergeCell ref="AB4:AO4"/>
    <mergeCell ref="B25:C25"/>
    <mergeCell ref="D25:AO25"/>
    <mergeCell ref="C28:AO28"/>
    <mergeCell ref="AA32:AB32"/>
    <mergeCell ref="AD32:AM32"/>
    <mergeCell ref="B26:C26"/>
    <mergeCell ref="B20:J20"/>
    <mergeCell ref="K20:U20"/>
    <mergeCell ref="V20:AD20"/>
    <mergeCell ref="AE20:AO20"/>
    <mergeCell ref="B23:M23"/>
    <mergeCell ref="N23:AA23"/>
    <mergeCell ref="AB23:AO23"/>
    <mergeCell ref="B24:M24"/>
    <mergeCell ref="N24:AA24"/>
    <mergeCell ref="AB24:AO24"/>
    <mergeCell ref="B21:J21"/>
    <mergeCell ref="K21:T21"/>
    <mergeCell ref="V21:AD21"/>
    <mergeCell ref="AE21:AN21"/>
    <mergeCell ref="B22:J22"/>
    <mergeCell ref="AD6:AF6"/>
    <mergeCell ref="AG6:AO6"/>
    <mergeCell ref="I7:K7"/>
    <mergeCell ref="I8:K8"/>
    <mergeCell ref="I10:K10"/>
    <mergeCell ref="L10:AO10"/>
    <mergeCell ref="L8:X8"/>
    <mergeCell ref="Y8:AA8"/>
    <mergeCell ref="AB8:AO8"/>
    <mergeCell ref="I9:K9"/>
    <mergeCell ref="L9:X9"/>
    <mergeCell ref="Y9:AA9"/>
    <mergeCell ref="AB9:AO9"/>
    <mergeCell ref="L7:Q7"/>
    <mergeCell ref="R7:AO7"/>
    <mergeCell ref="B19:J19"/>
    <mergeCell ref="K19:U19"/>
    <mergeCell ref="V19:AD19"/>
    <mergeCell ref="AE19:AO19"/>
    <mergeCell ref="U15:Z15"/>
    <mergeCell ref="B17:J17"/>
    <mergeCell ref="K17:O17"/>
    <mergeCell ref="P17:AO17"/>
    <mergeCell ref="B18:J18"/>
    <mergeCell ref="K18:U18"/>
    <mergeCell ref="K16:AO16"/>
    <mergeCell ref="AC1:AO1"/>
    <mergeCell ref="V18:AD18"/>
    <mergeCell ref="AE18:AO18"/>
    <mergeCell ref="B11:H12"/>
    <mergeCell ref="I11:K11"/>
    <mergeCell ref="L11:AC11"/>
    <mergeCell ref="AG11:AO11"/>
    <mergeCell ref="I12:K12"/>
    <mergeCell ref="L12:X12"/>
    <mergeCell ref="Y12:AC12"/>
    <mergeCell ref="AD12:AO12"/>
    <mergeCell ref="B13:J14"/>
    <mergeCell ref="K13:AO14"/>
    <mergeCell ref="B15:J15"/>
    <mergeCell ref="K15:L15"/>
    <mergeCell ref="M15:R15"/>
    <mergeCell ref="S15:T15"/>
    <mergeCell ref="AB15:AG15"/>
    <mergeCell ref="AI15:AO15"/>
    <mergeCell ref="B16:J16"/>
    <mergeCell ref="C4:D4"/>
    <mergeCell ref="B6:H10"/>
    <mergeCell ref="I6:K6"/>
    <mergeCell ref="L6:AC6"/>
  </mergeCells>
  <phoneticPr fontId="2"/>
  <conditionalFormatting sqref="E41:AO41">
    <cfRule type="expression" dxfId="232" priority="120">
      <formula>$C$41="☑"</formula>
    </cfRule>
  </conditionalFormatting>
  <conditionalFormatting sqref="C33:O33">
    <cfRule type="expression" dxfId="231" priority="119">
      <formula>$C$33=チェック</formula>
    </cfRule>
  </conditionalFormatting>
  <conditionalFormatting sqref="C32:O32">
    <cfRule type="expression" dxfId="230" priority="118">
      <formula>$C$32=チェック</formula>
    </cfRule>
  </conditionalFormatting>
  <conditionalFormatting sqref="C31:O31">
    <cfRule type="expression" dxfId="229" priority="117">
      <formula>$C$31=チェック</formula>
    </cfRule>
  </conditionalFormatting>
  <conditionalFormatting sqref="C30:O30">
    <cfRule type="expression" dxfId="228" priority="116">
      <formula>$C$30=チェック</formula>
    </cfRule>
  </conditionalFormatting>
  <conditionalFormatting sqref="C29:O29">
    <cfRule type="expression" dxfId="227" priority="115">
      <formula>$C$29=チェック</formula>
    </cfRule>
  </conditionalFormatting>
  <conditionalFormatting sqref="P33:AB33">
    <cfRule type="expression" dxfId="226" priority="114">
      <formula>$P$33=チェック</formula>
    </cfRule>
  </conditionalFormatting>
  <conditionalFormatting sqref="P32:AB32">
    <cfRule type="expression" dxfId="225" priority="113">
      <formula>$P$32=チェック</formula>
    </cfRule>
  </conditionalFormatting>
  <conditionalFormatting sqref="P31:AB31">
    <cfRule type="expression" dxfId="224" priority="112">
      <formula>$P$31=チェック</formula>
    </cfRule>
  </conditionalFormatting>
  <conditionalFormatting sqref="P30:AB30">
    <cfRule type="expression" dxfId="223" priority="111">
      <formula>$P$30=チェック</formula>
    </cfRule>
  </conditionalFormatting>
  <conditionalFormatting sqref="P29:AB29">
    <cfRule type="expression" dxfId="222" priority="110">
      <formula>$P$29=チェック</formula>
    </cfRule>
  </conditionalFormatting>
  <conditionalFormatting sqref="AC29:AO29">
    <cfRule type="expression" dxfId="221" priority="96">
      <formula>$AC$29=チェック</formula>
    </cfRule>
  </conditionalFormatting>
  <conditionalFormatting sqref="AC30:AO30">
    <cfRule type="expression" dxfId="220" priority="105">
      <formula>$AC$30=チェック</formula>
    </cfRule>
  </conditionalFormatting>
  <conditionalFormatting sqref="AC31:AO31">
    <cfRule type="expression" dxfId="219" priority="106">
      <formula>$AC$31=チェック</formula>
    </cfRule>
  </conditionalFormatting>
  <conditionalFormatting sqref="AC32:AO32">
    <cfRule type="expression" dxfId="218" priority="107">
      <formula>$AC$32=チェック</formula>
    </cfRule>
  </conditionalFormatting>
  <conditionalFormatting sqref="AC33:AO33">
    <cfRule type="expression" dxfId="217" priority="109">
      <formula>$AC$33=チェック</formula>
    </cfRule>
  </conditionalFormatting>
  <conditionalFormatting sqref="B27:AO27">
    <cfRule type="expression" dxfId="216" priority="95">
      <formula>$B$27=チェック</formula>
    </cfRule>
  </conditionalFormatting>
  <conditionalFormatting sqref="B26:AO26">
    <cfRule type="expression" dxfId="215" priority="94">
      <formula>$B$26=チェック</formula>
    </cfRule>
  </conditionalFormatting>
  <conditionalFormatting sqref="E4:AO4">
    <cfRule type="expression" dxfId="214" priority="121">
      <formula>$C$4="☑"</formula>
    </cfRule>
  </conditionalFormatting>
  <conditionalFormatting sqref="AB23:AO23">
    <cfRule type="expression" dxfId="213" priority="50">
      <formula>$B$23="前回依頼番号なし"</formula>
    </cfRule>
  </conditionalFormatting>
  <conditionalFormatting sqref="N24:AA24">
    <cfRule type="expression" dxfId="212" priority="124">
      <formula>$B$24="分析項目：見積りの通り"</formula>
    </cfRule>
  </conditionalFormatting>
  <conditionalFormatting sqref="AB23:AO23">
    <cfRule type="expression" dxfId="211" priority="123">
      <formula>AND($B$23="前回依頼番号あり",$N$23&lt;&gt;"前回依頼番号：")</formula>
    </cfRule>
  </conditionalFormatting>
  <conditionalFormatting sqref="N24:AO24">
    <cfRule type="expression" dxfId="210" priority="93">
      <formula>$B$24="分析項目：下記選択の通り"</formula>
    </cfRule>
  </conditionalFormatting>
  <conditionalFormatting sqref="B6:AO6 B24:AO33 B35:AO38 B34 D34:AO34 B23:M23 AB23:AO23 B8:AO12 B7:K7">
    <cfRule type="expression" dxfId="209" priority="33" stopIfTrue="1">
      <formula>$C$4="□"</formula>
    </cfRule>
  </conditionalFormatting>
  <conditionalFormatting sqref="N24:AO24 B25:AO33">
    <cfRule type="expression" dxfId="208" priority="49" stopIfTrue="1">
      <formula>OR($B$23="前回依頼番号はありますか？",$B$24="今回の分析項目について選択してください")</formula>
    </cfRule>
    <cfRule type="expression" dxfId="207" priority="90">
      <formula>$B$24="分析項目：前回と同じ"</formula>
    </cfRule>
  </conditionalFormatting>
  <conditionalFormatting sqref="B25:AO33">
    <cfRule type="expression" dxfId="206" priority="92">
      <formula>$B$24="分析項目：見積りの通り"</formula>
    </cfRule>
    <cfRule type="expression" dxfId="205" priority="126">
      <formula>$B$24="分析項目：下記選択の通り"</formula>
    </cfRule>
  </conditionalFormatting>
  <conditionalFormatting sqref="C34">
    <cfRule type="expression" dxfId="204" priority="28" stopIfTrue="1">
      <formula>$C$4="□"</formula>
    </cfRule>
  </conditionalFormatting>
  <conditionalFormatting sqref="AA15:AG15">
    <cfRule type="expression" dxfId="203" priority="12">
      <formula>$AA$15="☑"</formula>
    </cfRule>
  </conditionalFormatting>
  <conditionalFormatting sqref="AH15:AO15">
    <cfRule type="expression" dxfId="202" priority="13">
      <formula>$AH$15="☑"</formula>
    </cfRule>
  </conditionalFormatting>
  <conditionalFormatting sqref="K17:O17">
    <cfRule type="expression" dxfId="201" priority="14">
      <formula>$K$17="有"</formula>
    </cfRule>
  </conditionalFormatting>
  <conditionalFormatting sqref="V18">
    <cfRule type="expression" dxfId="200" priority="15">
      <formula>$K$18="必　要"</formula>
    </cfRule>
  </conditionalFormatting>
  <conditionalFormatting sqref="B13:AO16 B17:O17 V18 AE18">
    <cfRule type="expression" dxfId="199" priority="11" stopIfTrue="1">
      <formula>$C$4="□"</formula>
    </cfRule>
  </conditionalFormatting>
  <conditionalFormatting sqref="P17:AO17">
    <cfRule type="expression" dxfId="198" priority="10">
      <formula>$K$17="有"</formula>
    </cfRule>
  </conditionalFormatting>
  <conditionalFormatting sqref="P17:AO17">
    <cfRule type="expression" dxfId="197" priority="9" stopIfTrue="1">
      <formula>$C$4="□"</formula>
    </cfRule>
  </conditionalFormatting>
  <conditionalFormatting sqref="K18:U18">
    <cfRule type="expression" dxfId="196" priority="8">
      <formula>$K$18="必　要"</formula>
    </cfRule>
  </conditionalFormatting>
  <conditionalFormatting sqref="K18:U18">
    <cfRule type="expression" dxfId="195" priority="7" stopIfTrue="1">
      <formula>$C$4="□"</formula>
    </cfRule>
  </conditionalFormatting>
  <conditionalFormatting sqref="B18:J18">
    <cfRule type="expression" dxfId="194" priority="6" stopIfTrue="1">
      <formula>$C$4="□"</formula>
    </cfRule>
  </conditionalFormatting>
  <conditionalFormatting sqref="N23:AA23">
    <cfRule type="expression" dxfId="193" priority="4">
      <formula>$B$23="前回依頼番号なし"</formula>
    </cfRule>
  </conditionalFormatting>
  <conditionalFormatting sqref="N23">
    <cfRule type="expression" dxfId="192" priority="5">
      <formula>$B$23="前回依頼番号あり"</formula>
    </cfRule>
  </conditionalFormatting>
  <conditionalFormatting sqref="N23:AA23">
    <cfRule type="expression" dxfId="191" priority="3" stopIfTrue="1">
      <formula>$C$4="□"</formula>
    </cfRule>
  </conditionalFormatting>
  <conditionalFormatting sqref="L7 R7">
    <cfRule type="expression" dxfId="190" priority="2" stopIfTrue="1">
      <formula>$C$4="□"</formula>
    </cfRule>
  </conditionalFormatting>
  <conditionalFormatting sqref="B19:AO22">
    <cfRule type="expression" dxfId="189" priority="1" stopIfTrue="1">
      <formula>$C$4="□"</formula>
    </cfRule>
  </conditionalFormatting>
  <dataValidations count="15">
    <dataValidation allowBlank="1" showInputMessage="1" showErrorMessage="1" promptTitle="業務委託約款に同意してください" sqref="O26:O27 AA23" xr:uid="{00000000-0002-0000-0400-000000000000}"/>
    <dataValidation type="list" allowBlank="1" showInputMessage="1" showErrorMessage="1" promptTitle="業務委託約款に同意してください" sqref="K17:O17" xr:uid="{BA512506-D77E-4EAB-973C-C156F5810DEC}">
      <formula1>IF($C$4=チェック,危険物質)</formula1>
    </dataValidation>
    <dataValidation type="custom" allowBlank="1" showInputMessage="1" showErrorMessage="1" promptTitle="業務委託約款に同意してください" sqref="C35:AO37 Y8:AA9 C1:D3 B18:B22 B41:B1048576 F1:AB3 B39 L5:AC5 AE5:AO5 AD31:AM31 C5:H10 A1:B4 B5:B11 AD11:AF11 AD5:AD6 AD32:AD33 B25 N23:N24 AP1:AP1048576 K39 D25:D27 C42:D1048576 AC2:AO3 B34:AO34 A5:A1048576 M26:M27 W19:AD19 B40:D40 D29:O33 B13 Y12 I5:K12 E40:AO1048576 Q29:AB33 AD29:AO30 E1:E4 AN31:AN33 AO31 B28:C28 B15:J17 P17:AO17 C21:J22 C19:J19 W21:AD22 V19:V22" xr:uid="{00000000-0002-0000-0400-000002000000}">
      <formula1>$C$4="☑"</formula1>
    </dataValidation>
    <dataValidation type="list" allowBlank="1" showInputMessage="1" showErrorMessage="1" promptTitle="業務委託約款に同意してください" sqref="C4:D4" xr:uid="{00000000-0002-0000-0400-000003000000}">
      <formula1>"□,☑"</formula1>
    </dataValidation>
    <dataValidation type="list" allowBlank="1" showInputMessage="1" showErrorMessage="1" promptTitle="業務委託約款に同意してください" sqref="AO23 U23 U21" xr:uid="{00000000-0002-0000-0400-000004000000}">
      <formula1>"mL,L,g,kg"</formula1>
    </dataValidation>
    <dataValidation type="list" allowBlank="1" showInputMessage="1" showErrorMessage="1" promptTitle="業務委託約款に同意してください" sqref="AO21:AO22 U22" xr:uid="{62964E8E-0A47-405C-BF9A-B3FA29D4A45D}">
      <formula1>"m,㎞,h"</formula1>
    </dataValidation>
    <dataValidation type="custom" allowBlank="1" showInputMessage="1" showErrorMessage="1" errorTitle="ご確認ください" error="「業務委託約款に同意する」にチェックしてください" sqref="K15 L12:X12 L11 AG11:AO11 L10:AO10 L8:X9 AB8:AO9 K16:AO16 AG6:AO6 L6:AC6 C38:AO38 U15 AD12 L7 R7 M15:R15 K13 AF19:AO19 AE19:AE20 K19:U19 V20" xr:uid="{00000000-0002-0000-0400-000006000000}">
      <formula1>$C$4="☑"</formula1>
    </dataValidation>
    <dataValidation type="list" allowBlank="1" showInputMessage="1" showErrorMessage="1" promptTitle="業務委託約款に同意してください" sqref="C41:D41" xr:uid="{00000000-0002-0000-0400-000008000000}">
      <formula1>IF($C$4=チェック,チェックボックス)</formula1>
    </dataValidation>
    <dataValidation type="list" allowBlank="1" showInputMessage="1" showErrorMessage="1" sqref="B26:C27 P29:P33 C29:C33 AC29:AC33" xr:uid="{00000000-0002-0000-0400-000009000000}">
      <formula1>IF($C$4=チェック,チェックボックス)</formula1>
    </dataValidation>
    <dataValidation type="custom" allowBlank="1" showInputMessage="1" showErrorMessage="1" errorTitle="ご確認ください" error="「業務委託約款に同意する」にチェックしてください" promptTitle="業務委託約款に同意してください" sqref="K20:U20 AE21:AN22 K21:T22" xr:uid="{E1BCA728-90F8-461E-96F3-4F33499AEF85}">
      <formula1>$C$4=チェック</formula1>
    </dataValidation>
    <dataValidation type="list" allowBlank="1" showInputMessage="1" showErrorMessage="1" sqref="AB23:AO23" xr:uid="{440E9A40-1226-4B5A-9C24-5FF49E867AD6}">
      <formula1>INDIRECT(B23)</formula1>
    </dataValidation>
    <dataValidation type="list" allowBlank="1" showInputMessage="1" showErrorMessage="1" promptTitle="業務委託約款に同意してください" sqref="B24:M24" xr:uid="{A689877F-3868-47CD-B9C7-A441231A2531}">
      <formula1>IF($C$4="☑",今回の分析項目について)</formula1>
    </dataValidation>
    <dataValidation type="list" allowBlank="1" showInputMessage="1" showErrorMessage="1" promptTitle="業務委託約款に同意してください" sqref="B23:M23" xr:uid="{BC0E0223-1FF8-41E6-9E64-3E1ED945E6E4}">
      <formula1>IF($C$4="☑",前回依頼番号について)</formula1>
    </dataValidation>
    <dataValidation type="list" allowBlank="1" showInputMessage="1" showErrorMessage="1" promptTitle="業務委託約款に同意してください" sqref="K18:U18" xr:uid="{3E8F2419-A573-42FD-A86C-F8E0C2A6E052}">
      <formula1>"E-Mailのみ,FAXのみ,郵送のみ,E-Mail＋郵送,FAX＋郵送"</formula1>
    </dataValidation>
    <dataValidation type="list" allowBlank="1" showInputMessage="1" showErrorMessage="1" promptTitle="業務委託約款に同意してください" sqref="AA15 AH15" xr:uid="{D47062DB-ED55-4F98-B057-BB290CBCA28C}">
      <formula1>IF($C$4="☑",チェックボックス)</formula1>
    </dataValidation>
  </dataValidations>
  <hyperlinks>
    <hyperlink ref="N4:Z4" r:id="rId1" display="分析業務委託約款(文書No.J00-28-20-019）" xr:uid="{00000000-0004-0000-0400-000000000000}"/>
  </hyperlinks>
  <printOptions horizontalCentered="1"/>
  <pageMargins left="0.19685039370078741" right="0.19685039370078741" top="0.70866141732283472" bottom="0.23622047244094491" header="0.31496062992125984" footer="0.19685039370078741"/>
  <pageSetup paperSize="9" scale="62" fitToWidth="0" fitToHeight="0" orientation="portrait" r:id="rId2"/>
  <headerFooter>
    <oddHeader>&amp;C&amp;"-,太字"&amp;24分　析　依　頼　書&amp;RNo.J20-FROM01-009-2</oddHeader>
  </headerFooter>
  <rowBreaks count="1" manualBreakCount="1">
    <brk id="43" max="41"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BB41"/>
  <sheetViews>
    <sheetView showGridLines="0" zoomScale="70" zoomScaleNormal="70" zoomScaleSheetLayoutView="70" workbookViewId="0"/>
  </sheetViews>
  <sheetFormatPr defaultColWidth="8.09765625" defaultRowHeight="18"/>
  <cols>
    <col min="1" max="1" width="2.5" style="3" customWidth="1"/>
    <col min="2" max="8" width="3.19921875" style="2" customWidth="1"/>
    <col min="9" max="9" width="7.19921875" style="2" customWidth="1"/>
    <col min="10" max="40" width="3.19921875" style="2" customWidth="1"/>
    <col min="41" max="41" width="3.5" style="2" customWidth="1"/>
    <col min="42" max="42" width="3.19921875" style="1" customWidth="1"/>
    <col min="43" max="44" width="8.09765625" style="1" customWidth="1"/>
    <col min="45" max="45" width="10.5" style="1" customWidth="1"/>
    <col min="46" max="53" width="8.09765625" style="1" customWidth="1"/>
    <col min="54" max="54" width="17.59765625" style="1" customWidth="1"/>
    <col min="55" max="56" width="8.09765625" style="1" customWidth="1"/>
    <col min="57" max="16384" width="8.09765625" style="1"/>
  </cols>
  <sheetData>
    <row r="1" spans="1:54" ht="34.200000000000003" customHeight="1">
      <c r="A1" s="6"/>
      <c r="B1" s="49" t="s">
        <v>136</v>
      </c>
      <c r="C1" s="37"/>
      <c r="D1" s="37"/>
      <c r="E1" s="37"/>
      <c r="F1" s="37"/>
      <c r="G1" s="37"/>
      <c r="H1" s="37"/>
      <c r="I1" s="37"/>
      <c r="J1" s="37"/>
      <c r="K1" s="37"/>
      <c r="L1" s="37"/>
      <c r="M1" s="38"/>
      <c r="N1" s="37"/>
      <c r="O1" s="37"/>
      <c r="P1" s="37"/>
      <c r="Q1" s="3"/>
      <c r="R1" s="37"/>
      <c r="S1" s="37"/>
      <c r="T1" s="37"/>
      <c r="U1" s="37"/>
      <c r="V1" s="37"/>
      <c r="W1" s="37"/>
      <c r="X1" s="37"/>
      <c r="Y1" s="37"/>
      <c r="Z1" s="37"/>
      <c r="AA1" s="37"/>
      <c r="AB1" s="37"/>
      <c r="AC1" s="329" t="s">
        <v>232</v>
      </c>
      <c r="AD1" s="329"/>
      <c r="AE1" s="329"/>
      <c r="AF1" s="329"/>
      <c r="AG1" s="329"/>
      <c r="AH1" s="329"/>
      <c r="AI1" s="329"/>
      <c r="AJ1" s="329"/>
      <c r="AK1" s="329"/>
      <c r="AL1" s="329"/>
      <c r="AM1" s="329"/>
      <c r="AN1" s="329"/>
      <c r="AO1" s="329"/>
      <c r="AP1" s="37"/>
    </row>
    <row r="2" spans="1:54" ht="18" customHeight="1">
      <c r="A2" s="6"/>
      <c r="B2" s="36"/>
      <c r="C2" s="35" t="s">
        <v>145</v>
      </c>
      <c r="D2" s="34"/>
      <c r="E2" s="34"/>
      <c r="F2" s="34"/>
      <c r="G2" s="34"/>
      <c r="H2" s="34"/>
      <c r="I2" s="34"/>
      <c r="J2" s="34"/>
      <c r="K2" s="34"/>
      <c r="L2" s="34"/>
      <c r="M2" s="34"/>
      <c r="N2" s="34"/>
      <c r="O2" s="34"/>
      <c r="P2" s="34"/>
      <c r="Q2" s="34"/>
      <c r="R2" s="34"/>
      <c r="S2" s="34"/>
      <c r="T2" s="34"/>
      <c r="U2" s="34"/>
      <c r="V2" s="34"/>
      <c r="W2" s="34"/>
      <c r="X2" s="34"/>
      <c r="Y2" s="34"/>
      <c r="Z2" s="34"/>
      <c r="AA2" s="34"/>
      <c r="AB2" s="34"/>
      <c r="AC2" s="34"/>
      <c r="AD2" s="33"/>
      <c r="AE2" s="32"/>
      <c r="AF2" s="32"/>
      <c r="AG2" s="32"/>
      <c r="AH2" s="32"/>
      <c r="AI2" s="32"/>
      <c r="AJ2" s="32"/>
      <c r="AK2" s="32"/>
      <c r="AL2" s="32"/>
      <c r="AM2" s="32"/>
      <c r="AN2" s="32"/>
      <c r="AO2" s="31"/>
      <c r="AP2" s="6"/>
    </row>
    <row r="3" spans="1:54" ht="18" customHeight="1">
      <c r="A3" s="6"/>
      <c r="B3" s="7"/>
      <c r="C3" s="30" t="s">
        <v>42</v>
      </c>
      <c r="D3" s="29"/>
      <c r="E3" s="29"/>
      <c r="F3" s="29"/>
      <c r="G3" s="29"/>
      <c r="H3" s="29"/>
      <c r="I3" s="29"/>
      <c r="J3" s="29"/>
      <c r="K3" s="29"/>
      <c r="L3" s="29"/>
      <c r="M3" s="29"/>
      <c r="N3" s="29"/>
      <c r="O3" s="29"/>
      <c r="P3" s="29"/>
      <c r="Q3" s="29"/>
      <c r="R3" s="29"/>
      <c r="S3" s="29"/>
      <c r="T3" s="29"/>
      <c r="U3" s="29"/>
      <c r="V3" s="29"/>
      <c r="W3" s="29"/>
      <c r="X3" s="29"/>
      <c r="Y3" s="29"/>
      <c r="Z3" s="29"/>
      <c r="AA3" s="29"/>
      <c r="AB3" s="29"/>
      <c r="AC3" s="29"/>
      <c r="AD3" s="23"/>
      <c r="AE3" s="28"/>
      <c r="AF3" s="28"/>
      <c r="AG3" s="28"/>
      <c r="AH3" s="28"/>
      <c r="AI3" s="28"/>
      <c r="AJ3" s="28"/>
      <c r="AK3" s="28"/>
      <c r="AL3" s="28"/>
      <c r="AM3" s="28"/>
      <c r="AN3" s="28"/>
      <c r="AO3" s="27"/>
      <c r="AP3" s="6"/>
    </row>
    <row r="4" spans="1:54" s="25" customFormat="1" ht="25.2" customHeight="1">
      <c r="A4" s="6"/>
      <c r="B4" s="26"/>
      <c r="C4" s="321" t="s">
        <v>230</v>
      </c>
      <c r="D4" s="321"/>
      <c r="E4" s="137" t="s">
        <v>171</v>
      </c>
      <c r="F4" s="138"/>
      <c r="G4" s="138"/>
      <c r="H4" s="138"/>
      <c r="I4" s="138"/>
      <c r="J4" s="138"/>
      <c r="K4" s="138"/>
      <c r="L4" s="138"/>
      <c r="M4" s="138"/>
      <c r="N4" s="139" t="s">
        <v>173</v>
      </c>
      <c r="O4" s="139"/>
      <c r="P4" s="139"/>
      <c r="Q4" s="139"/>
      <c r="R4" s="139"/>
      <c r="S4" s="139"/>
      <c r="T4" s="139"/>
      <c r="U4" s="139"/>
      <c r="V4" s="139"/>
      <c r="W4" s="139"/>
      <c r="X4" s="139"/>
      <c r="Y4" s="139"/>
      <c r="Z4" s="139"/>
      <c r="AA4" s="139"/>
      <c r="AB4" s="140" t="s">
        <v>172</v>
      </c>
      <c r="AC4" s="140"/>
      <c r="AD4" s="140"/>
      <c r="AE4" s="140"/>
      <c r="AF4" s="140"/>
      <c r="AG4" s="140"/>
      <c r="AH4" s="140"/>
      <c r="AI4" s="140"/>
      <c r="AJ4" s="140"/>
      <c r="AK4" s="140"/>
      <c r="AL4" s="140"/>
      <c r="AM4" s="140"/>
      <c r="AN4" s="140"/>
      <c r="AO4" s="141"/>
      <c r="AP4" s="6"/>
      <c r="AR4" s="1"/>
      <c r="AS4" s="1"/>
      <c r="AT4" s="1"/>
      <c r="AU4" s="1"/>
      <c r="AV4" s="1"/>
    </row>
    <row r="5" spans="1:54" ht="20.7" customHeight="1" thickBot="1">
      <c r="A5" s="6"/>
      <c r="B5" s="24"/>
      <c r="C5" s="23"/>
      <c r="D5" s="39" t="s">
        <v>41</v>
      </c>
      <c r="E5" s="39"/>
      <c r="F5" s="39"/>
      <c r="G5" s="39"/>
      <c r="H5" s="39"/>
      <c r="I5" s="39"/>
      <c r="J5" s="40"/>
      <c r="K5" s="40"/>
      <c r="L5" s="40"/>
      <c r="M5" s="40"/>
      <c r="N5" s="43"/>
      <c r="O5" s="43"/>
      <c r="P5" s="4"/>
      <c r="Q5" s="4"/>
      <c r="R5" s="4"/>
      <c r="S5" s="4"/>
      <c r="T5" s="4"/>
      <c r="U5" s="4"/>
      <c r="V5" s="4"/>
      <c r="W5" s="4"/>
      <c r="X5" s="4"/>
      <c r="Y5" s="4"/>
      <c r="Z5" s="4"/>
      <c r="AA5" s="4"/>
      <c r="AB5" s="4"/>
      <c r="AC5" s="4"/>
      <c r="AD5" s="4"/>
      <c r="AE5" s="4"/>
      <c r="AF5" s="4"/>
      <c r="AG5" s="4"/>
      <c r="AH5" s="4"/>
      <c r="AI5" s="4"/>
      <c r="AJ5" s="4"/>
      <c r="AK5" s="4"/>
      <c r="AL5" s="4"/>
      <c r="AM5" s="4"/>
      <c r="AN5" s="4"/>
      <c r="AO5" s="4"/>
      <c r="AP5" s="4"/>
    </row>
    <row r="6" spans="1:54" s="16" customFormat="1" ht="30" customHeight="1" thickTop="1">
      <c r="A6" s="10"/>
      <c r="B6" s="142" t="s">
        <v>48</v>
      </c>
      <c r="C6" s="143"/>
      <c r="D6" s="143"/>
      <c r="E6" s="143"/>
      <c r="F6" s="143"/>
      <c r="G6" s="143"/>
      <c r="H6" s="144"/>
      <c r="I6" s="151" t="s">
        <v>35</v>
      </c>
      <c r="J6" s="152"/>
      <c r="K6" s="153"/>
      <c r="L6" s="336"/>
      <c r="M6" s="336"/>
      <c r="N6" s="336"/>
      <c r="O6" s="336"/>
      <c r="P6" s="336"/>
      <c r="Q6" s="336"/>
      <c r="R6" s="336"/>
      <c r="S6" s="336"/>
      <c r="T6" s="336"/>
      <c r="U6" s="336"/>
      <c r="V6" s="336"/>
      <c r="W6" s="336"/>
      <c r="X6" s="336"/>
      <c r="Y6" s="336"/>
      <c r="Z6" s="336"/>
      <c r="AA6" s="336"/>
      <c r="AB6" s="336"/>
      <c r="AC6" s="337"/>
      <c r="AD6" s="156" t="s">
        <v>34</v>
      </c>
      <c r="AE6" s="157"/>
      <c r="AF6" s="158"/>
      <c r="AG6" s="338"/>
      <c r="AH6" s="336"/>
      <c r="AI6" s="336"/>
      <c r="AJ6" s="336"/>
      <c r="AK6" s="336"/>
      <c r="AL6" s="336"/>
      <c r="AM6" s="336"/>
      <c r="AN6" s="336"/>
      <c r="AO6" s="339"/>
      <c r="AP6" s="18"/>
      <c r="AR6" s="1"/>
      <c r="AS6" s="1"/>
      <c r="AT6" s="1"/>
      <c r="AU6" s="1"/>
      <c r="AV6" s="1"/>
    </row>
    <row r="7" spans="1:54" s="16" customFormat="1" ht="30" customHeight="1">
      <c r="A7" s="10"/>
      <c r="B7" s="145"/>
      <c r="C7" s="146"/>
      <c r="D7" s="146"/>
      <c r="E7" s="146"/>
      <c r="F7" s="146"/>
      <c r="G7" s="146"/>
      <c r="H7" s="147"/>
      <c r="I7" s="161" t="s">
        <v>31</v>
      </c>
      <c r="J7" s="162"/>
      <c r="K7" s="163"/>
      <c r="L7" s="371" t="s">
        <v>225</v>
      </c>
      <c r="M7" s="372"/>
      <c r="N7" s="372"/>
      <c r="O7" s="372"/>
      <c r="P7" s="372"/>
      <c r="Q7" s="343"/>
      <c r="R7" s="373"/>
      <c r="S7" s="372"/>
      <c r="T7" s="372"/>
      <c r="U7" s="372"/>
      <c r="V7" s="372"/>
      <c r="W7" s="372"/>
      <c r="X7" s="372"/>
      <c r="Y7" s="372"/>
      <c r="Z7" s="372"/>
      <c r="AA7" s="372"/>
      <c r="AB7" s="372"/>
      <c r="AC7" s="372"/>
      <c r="AD7" s="372"/>
      <c r="AE7" s="372"/>
      <c r="AF7" s="372"/>
      <c r="AG7" s="372"/>
      <c r="AH7" s="372"/>
      <c r="AI7" s="372"/>
      <c r="AJ7" s="372"/>
      <c r="AK7" s="372"/>
      <c r="AL7" s="372"/>
      <c r="AM7" s="372"/>
      <c r="AN7" s="372"/>
      <c r="AO7" s="374"/>
      <c r="AP7" s="18"/>
      <c r="AR7" s="1"/>
      <c r="AS7" s="1"/>
      <c r="AT7" s="1"/>
      <c r="AU7" s="1"/>
      <c r="AV7" s="1"/>
    </row>
    <row r="8" spans="1:54" s="16" customFormat="1" ht="30" customHeight="1">
      <c r="A8" s="10"/>
      <c r="B8" s="145"/>
      <c r="C8" s="146"/>
      <c r="D8" s="146"/>
      <c r="E8" s="146"/>
      <c r="F8" s="146"/>
      <c r="G8" s="146"/>
      <c r="H8" s="147"/>
      <c r="I8" s="161" t="s">
        <v>30</v>
      </c>
      <c r="J8" s="162"/>
      <c r="K8" s="163"/>
      <c r="L8" s="343"/>
      <c r="M8" s="344"/>
      <c r="N8" s="344"/>
      <c r="O8" s="344"/>
      <c r="P8" s="344"/>
      <c r="Q8" s="344"/>
      <c r="R8" s="344"/>
      <c r="S8" s="344"/>
      <c r="T8" s="344"/>
      <c r="U8" s="344"/>
      <c r="V8" s="344"/>
      <c r="W8" s="344"/>
      <c r="X8" s="344"/>
      <c r="Y8" s="421" t="s">
        <v>39</v>
      </c>
      <c r="Z8" s="421"/>
      <c r="AA8" s="421"/>
      <c r="AB8" s="344"/>
      <c r="AC8" s="344"/>
      <c r="AD8" s="344"/>
      <c r="AE8" s="344"/>
      <c r="AF8" s="344"/>
      <c r="AG8" s="344"/>
      <c r="AH8" s="344"/>
      <c r="AI8" s="344"/>
      <c r="AJ8" s="344"/>
      <c r="AK8" s="344"/>
      <c r="AL8" s="344"/>
      <c r="AM8" s="344"/>
      <c r="AN8" s="344"/>
      <c r="AO8" s="345"/>
      <c r="AP8" s="18"/>
      <c r="AR8" s="1"/>
      <c r="AS8" s="1"/>
      <c r="AT8" s="1"/>
      <c r="AU8" s="1"/>
      <c r="AV8" s="1"/>
    </row>
    <row r="9" spans="1:54" s="16" customFormat="1" ht="30" customHeight="1">
      <c r="A9" s="10"/>
      <c r="B9" s="145"/>
      <c r="C9" s="146"/>
      <c r="D9" s="146"/>
      <c r="E9" s="146"/>
      <c r="F9" s="146"/>
      <c r="G9" s="146"/>
      <c r="H9" s="147"/>
      <c r="I9" s="170" t="s">
        <v>28</v>
      </c>
      <c r="J9" s="171"/>
      <c r="K9" s="172"/>
      <c r="L9" s="409"/>
      <c r="M9" s="346"/>
      <c r="N9" s="346"/>
      <c r="O9" s="346"/>
      <c r="P9" s="346"/>
      <c r="Q9" s="346"/>
      <c r="R9" s="346"/>
      <c r="S9" s="346"/>
      <c r="T9" s="346"/>
      <c r="U9" s="346"/>
      <c r="V9" s="346"/>
      <c r="W9" s="346"/>
      <c r="X9" s="346"/>
      <c r="Y9" s="175" t="s">
        <v>27</v>
      </c>
      <c r="Z9" s="175"/>
      <c r="AA9" s="175"/>
      <c r="AB9" s="346"/>
      <c r="AC9" s="346"/>
      <c r="AD9" s="346"/>
      <c r="AE9" s="346"/>
      <c r="AF9" s="346"/>
      <c r="AG9" s="346"/>
      <c r="AH9" s="346"/>
      <c r="AI9" s="346"/>
      <c r="AJ9" s="346"/>
      <c r="AK9" s="346"/>
      <c r="AL9" s="346"/>
      <c r="AM9" s="346"/>
      <c r="AN9" s="346"/>
      <c r="AO9" s="347"/>
      <c r="AP9" s="18"/>
      <c r="AR9" s="1"/>
      <c r="AS9" s="1"/>
      <c r="AT9" s="1"/>
      <c r="AU9" s="1"/>
      <c r="AV9" s="1"/>
    </row>
    <row r="10" spans="1:54" s="16" customFormat="1" ht="30" customHeight="1" thickBot="1">
      <c r="A10" s="10"/>
      <c r="B10" s="148"/>
      <c r="C10" s="149"/>
      <c r="D10" s="149"/>
      <c r="E10" s="149"/>
      <c r="F10" s="149"/>
      <c r="G10" s="149"/>
      <c r="H10" s="150"/>
      <c r="I10" s="177" t="s">
        <v>37</v>
      </c>
      <c r="J10" s="178"/>
      <c r="K10" s="179"/>
      <c r="L10" s="418"/>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20"/>
      <c r="AP10" s="18"/>
      <c r="AR10" s="1"/>
      <c r="AS10" s="1"/>
      <c r="AT10" s="1"/>
      <c r="AU10" s="1"/>
      <c r="AV10" s="1"/>
    </row>
    <row r="11" spans="1:54" s="16" customFormat="1" ht="32.700000000000003" customHeight="1" thickTop="1">
      <c r="A11" s="10"/>
      <c r="B11" s="222" t="s">
        <v>45</v>
      </c>
      <c r="C11" s="223"/>
      <c r="D11" s="223"/>
      <c r="E11" s="223"/>
      <c r="F11" s="223"/>
      <c r="G11" s="223"/>
      <c r="H11" s="224"/>
      <c r="I11" s="228" t="s">
        <v>35</v>
      </c>
      <c r="J11" s="229"/>
      <c r="K11" s="229"/>
      <c r="L11" s="348"/>
      <c r="M11" s="349"/>
      <c r="N11" s="349"/>
      <c r="O11" s="349"/>
      <c r="P11" s="349"/>
      <c r="Q11" s="349"/>
      <c r="R11" s="349"/>
      <c r="S11" s="349"/>
      <c r="T11" s="349"/>
      <c r="U11" s="349"/>
      <c r="V11" s="349"/>
      <c r="W11" s="349"/>
      <c r="X11" s="349"/>
      <c r="Y11" s="349"/>
      <c r="Z11" s="349"/>
      <c r="AA11" s="349"/>
      <c r="AB11" s="349"/>
      <c r="AC11" s="350"/>
      <c r="AD11" s="233" t="s">
        <v>34</v>
      </c>
      <c r="AE11" s="234"/>
      <c r="AF11" s="235"/>
      <c r="AG11" s="348"/>
      <c r="AH11" s="349"/>
      <c r="AI11" s="349"/>
      <c r="AJ11" s="349"/>
      <c r="AK11" s="349"/>
      <c r="AL11" s="349"/>
      <c r="AM11" s="349"/>
      <c r="AN11" s="349"/>
      <c r="AO11" s="351"/>
      <c r="AP11" s="18"/>
      <c r="AR11" s="1"/>
      <c r="AS11" s="1"/>
      <c r="AT11" s="1"/>
      <c r="AU11" s="1"/>
      <c r="AV11" s="1"/>
      <c r="AX11" s="20"/>
      <c r="BB11" s="19"/>
    </row>
    <row r="12" spans="1:54" s="16" customFormat="1" ht="32.700000000000003" customHeight="1" thickBot="1">
      <c r="A12" s="10"/>
      <c r="B12" s="225"/>
      <c r="C12" s="226"/>
      <c r="D12" s="226"/>
      <c r="E12" s="226"/>
      <c r="F12" s="226"/>
      <c r="G12" s="226"/>
      <c r="H12" s="227"/>
      <c r="I12" s="237" t="s">
        <v>30</v>
      </c>
      <c r="J12" s="238"/>
      <c r="K12" s="238"/>
      <c r="L12" s="357"/>
      <c r="M12" s="357"/>
      <c r="N12" s="357"/>
      <c r="O12" s="357"/>
      <c r="P12" s="357"/>
      <c r="Q12" s="357"/>
      <c r="R12" s="357"/>
      <c r="S12" s="357"/>
      <c r="T12" s="357"/>
      <c r="U12" s="357"/>
      <c r="V12" s="357"/>
      <c r="W12" s="357"/>
      <c r="X12" s="357"/>
      <c r="Y12" s="240" t="s">
        <v>55</v>
      </c>
      <c r="Z12" s="241"/>
      <c r="AA12" s="241"/>
      <c r="AB12" s="241"/>
      <c r="AC12" s="242"/>
      <c r="AD12" s="333"/>
      <c r="AE12" s="334"/>
      <c r="AF12" s="334"/>
      <c r="AG12" s="334"/>
      <c r="AH12" s="334"/>
      <c r="AI12" s="334"/>
      <c r="AJ12" s="334"/>
      <c r="AK12" s="334"/>
      <c r="AL12" s="334"/>
      <c r="AM12" s="334"/>
      <c r="AN12" s="334"/>
      <c r="AO12" s="335"/>
      <c r="AP12" s="10"/>
      <c r="AR12" s="1"/>
      <c r="AS12" s="1"/>
      <c r="AT12" s="1"/>
      <c r="AU12" s="1"/>
      <c r="AV12" s="1"/>
      <c r="AX12" s="17"/>
    </row>
    <row r="13" spans="1:54" s="14" customFormat="1" ht="25.2" customHeight="1" thickTop="1">
      <c r="A13" s="15"/>
      <c r="B13" s="199" t="s">
        <v>26</v>
      </c>
      <c r="C13" s="200"/>
      <c r="D13" s="200"/>
      <c r="E13" s="200"/>
      <c r="F13" s="200"/>
      <c r="G13" s="200"/>
      <c r="H13" s="200"/>
      <c r="I13" s="200"/>
      <c r="J13" s="201"/>
      <c r="K13" s="358"/>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60"/>
      <c r="AP13" s="15"/>
      <c r="AR13" s="1"/>
      <c r="AS13" s="1"/>
      <c r="AT13" s="1"/>
      <c r="AU13" s="1"/>
      <c r="AV13" s="1"/>
    </row>
    <row r="14" spans="1:54" s="14" customFormat="1" ht="12.6" customHeight="1">
      <c r="A14" s="15"/>
      <c r="B14" s="202"/>
      <c r="C14" s="203"/>
      <c r="D14" s="203"/>
      <c r="E14" s="203"/>
      <c r="F14" s="203"/>
      <c r="G14" s="203"/>
      <c r="H14" s="203"/>
      <c r="I14" s="203"/>
      <c r="J14" s="204"/>
      <c r="K14" s="361"/>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3"/>
      <c r="AP14" s="15"/>
      <c r="AR14" s="1"/>
      <c r="AS14" s="1"/>
      <c r="AT14" s="1"/>
      <c r="AU14" s="1"/>
      <c r="AV14" s="1"/>
    </row>
    <row r="15" spans="1:54" ht="22.95" customHeight="1">
      <c r="A15" s="6"/>
      <c r="B15" s="211" t="s">
        <v>53</v>
      </c>
      <c r="C15" s="212"/>
      <c r="D15" s="212"/>
      <c r="E15" s="212"/>
      <c r="F15" s="212"/>
      <c r="G15" s="212"/>
      <c r="H15" s="212"/>
      <c r="I15" s="212"/>
      <c r="J15" s="213"/>
      <c r="K15" s="355" t="s">
        <v>49</v>
      </c>
      <c r="L15" s="353"/>
      <c r="M15" s="356"/>
      <c r="N15" s="356"/>
      <c r="O15" s="356"/>
      <c r="P15" s="356"/>
      <c r="Q15" s="356"/>
      <c r="R15" s="356"/>
      <c r="S15" s="353" t="s">
        <v>56</v>
      </c>
      <c r="T15" s="353"/>
      <c r="U15" s="403" t="s">
        <v>141</v>
      </c>
      <c r="V15" s="404"/>
      <c r="W15" s="404"/>
      <c r="X15" s="404"/>
      <c r="Y15" s="404"/>
      <c r="Z15" s="405"/>
      <c r="AA15" s="83" t="s">
        <v>148</v>
      </c>
      <c r="AB15" s="352" t="s">
        <v>57</v>
      </c>
      <c r="AC15" s="353"/>
      <c r="AD15" s="353"/>
      <c r="AE15" s="353"/>
      <c r="AF15" s="353"/>
      <c r="AG15" s="354"/>
      <c r="AH15" s="47" t="s">
        <v>148</v>
      </c>
      <c r="AI15" s="352" t="s">
        <v>58</v>
      </c>
      <c r="AJ15" s="353"/>
      <c r="AK15" s="353"/>
      <c r="AL15" s="353"/>
      <c r="AM15" s="353"/>
      <c r="AN15" s="353"/>
      <c r="AO15" s="406"/>
      <c r="AP15" s="6"/>
    </row>
    <row r="16" spans="1:54" s="14" customFormat="1" ht="28.2" customHeight="1">
      <c r="A16" s="15"/>
      <c r="B16" s="130" t="s">
        <v>25</v>
      </c>
      <c r="C16" s="131"/>
      <c r="D16" s="131"/>
      <c r="E16" s="131"/>
      <c r="F16" s="131"/>
      <c r="G16" s="131"/>
      <c r="H16" s="131"/>
      <c r="I16" s="131"/>
      <c r="J16" s="132"/>
      <c r="K16" s="415"/>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7"/>
      <c r="AP16" s="15"/>
      <c r="AR16" s="1"/>
      <c r="AS16" s="1"/>
      <c r="AT16" s="1"/>
      <c r="AU16" s="1"/>
      <c r="AV16" s="1"/>
    </row>
    <row r="17" spans="1:43" ht="30" customHeight="1">
      <c r="A17" s="6"/>
      <c r="B17" s="183" t="s">
        <v>220</v>
      </c>
      <c r="C17" s="184"/>
      <c r="D17" s="184"/>
      <c r="E17" s="184"/>
      <c r="F17" s="184"/>
      <c r="G17" s="184"/>
      <c r="H17" s="184"/>
      <c r="I17" s="184"/>
      <c r="J17" s="185"/>
      <c r="K17" s="412"/>
      <c r="L17" s="413"/>
      <c r="M17" s="413"/>
      <c r="N17" s="413"/>
      <c r="O17" s="414"/>
      <c r="P17" s="189" t="s">
        <v>217</v>
      </c>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1"/>
      <c r="AP17" s="6"/>
    </row>
    <row r="18" spans="1:43" ht="30" customHeight="1" thickBot="1">
      <c r="A18" s="6"/>
      <c r="B18" s="192" t="s">
        <v>221</v>
      </c>
      <c r="C18" s="193"/>
      <c r="D18" s="193"/>
      <c r="E18" s="193"/>
      <c r="F18" s="193"/>
      <c r="G18" s="193"/>
      <c r="H18" s="193"/>
      <c r="I18" s="193"/>
      <c r="J18" s="193"/>
      <c r="K18" s="332"/>
      <c r="L18" s="330"/>
      <c r="M18" s="330"/>
      <c r="N18" s="330"/>
      <c r="O18" s="330"/>
      <c r="P18" s="330"/>
      <c r="Q18" s="330"/>
      <c r="R18" s="330"/>
      <c r="S18" s="330"/>
      <c r="T18" s="330"/>
      <c r="U18" s="330"/>
      <c r="V18" s="125" t="s">
        <v>218</v>
      </c>
      <c r="W18" s="126"/>
      <c r="X18" s="126"/>
      <c r="Y18" s="126"/>
      <c r="Z18" s="126"/>
      <c r="AA18" s="126"/>
      <c r="AB18" s="126"/>
      <c r="AC18" s="126"/>
      <c r="AD18" s="127"/>
      <c r="AE18" s="330"/>
      <c r="AF18" s="330"/>
      <c r="AG18" s="330"/>
      <c r="AH18" s="330"/>
      <c r="AI18" s="330"/>
      <c r="AJ18" s="330"/>
      <c r="AK18" s="330"/>
      <c r="AL18" s="330"/>
      <c r="AM18" s="330"/>
      <c r="AN18" s="330"/>
      <c r="AO18" s="331"/>
      <c r="AP18" s="6"/>
    </row>
    <row r="19" spans="1:43" ht="25.95" customHeight="1" thickTop="1">
      <c r="A19" s="6"/>
      <c r="B19" s="256" t="s">
        <v>24</v>
      </c>
      <c r="C19" s="234"/>
      <c r="D19" s="234"/>
      <c r="E19" s="234"/>
      <c r="F19" s="234"/>
      <c r="G19" s="234"/>
      <c r="H19" s="234"/>
      <c r="I19" s="234"/>
      <c r="J19" s="235"/>
      <c r="K19" s="399"/>
      <c r="L19" s="400"/>
      <c r="M19" s="400"/>
      <c r="N19" s="400"/>
      <c r="O19" s="400"/>
      <c r="P19" s="400"/>
      <c r="Q19" s="400"/>
      <c r="R19" s="400"/>
      <c r="S19" s="400"/>
      <c r="T19" s="400"/>
      <c r="U19" s="401"/>
      <c r="V19" s="260" t="s">
        <v>23</v>
      </c>
      <c r="W19" s="260"/>
      <c r="X19" s="260"/>
      <c r="Y19" s="260"/>
      <c r="Z19" s="260"/>
      <c r="AA19" s="260"/>
      <c r="AB19" s="260"/>
      <c r="AC19" s="260"/>
      <c r="AD19" s="261"/>
      <c r="AE19" s="399"/>
      <c r="AF19" s="410"/>
      <c r="AG19" s="410"/>
      <c r="AH19" s="410"/>
      <c r="AI19" s="410"/>
      <c r="AJ19" s="410"/>
      <c r="AK19" s="410"/>
      <c r="AL19" s="410"/>
      <c r="AM19" s="410"/>
      <c r="AN19" s="410"/>
      <c r="AO19" s="411"/>
      <c r="AP19" s="6"/>
    </row>
    <row r="20" spans="1:43" ht="26.7" customHeight="1">
      <c r="A20" s="6"/>
      <c r="B20" s="264" t="s">
        <v>22</v>
      </c>
      <c r="C20" s="265"/>
      <c r="D20" s="265"/>
      <c r="E20" s="265"/>
      <c r="F20" s="265"/>
      <c r="G20" s="265"/>
      <c r="H20" s="265"/>
      <c r="I20" s="265"/>
      <c r="J20" s="265"/>
      <c r="K20" s="381"/>
      <c r="L20" s="382"/>
      <c r="M20" s="382"/>
      <c r="N20" s="382"/>
      <c r="O20" s="382"/>
      <c r="P20" s="382"/>
      <c r="Q20" s="382"/>
      <c r="R20" s="382"/>
      <c r="S20" s="382"/>
      <c r="T20" s="382"/>
      <c r="U20" s="383"/>
      <c r="V20" s="265" t="s">
        <v>21</v>
      </c>
      <c r="W20" s="265"/>
      <c r="X20" s="265"/>
      <c r="Y20" s="265"/>
      <c r="Z20" s="265"/>
      <c r="AA20" s="265"/>
      <c r="AB20" s="265"/>
      <c r="AC20" s="265"/>
      <c r="AD20" s="265"/>
      <c r="AE20" s="381"/>
      <c r="AF20" s="382"/>
      <c r="AG20" s="382"/>
      <c r="AH20" s="382"/>
      <c r="AI20" s="382"/>
      <c r="AJ20" s="382"/>
      <c r="AK20" s="382"/>
      <c r="AL20" s="382"/>
      <c r="AM20" s="382"/>
      <c r="AN20" s="382"/>
      <c r="AO20" s="383"/>
      <c r="AP20" s="6"/>
    </row>
    <row r="21" spans="1:43" ht="30.6" customHeight="1">
      <c r="A21" s="6"/>
      <c r="B21" s="243" t="s">
        <v>201</v>
      </c>
      <c r="C21" s="244"/>
      <c r="D21" s="244"/>
      <c r="E21" s="244"/>
      <c r="F21" s="244"/>
      <c r="G21" s="244"/>
      <c r="H21" s="244"/>
      <c r="I21" s="244"/>
      <c r="J21" s="244"/>
      <c r="K21" s="430"/>
      <c r="L21" s="431"/>
      <c r="M21" s="431"/>
      <c r="N21" s="431"/>
      <c r="O21" s="431"/>
      <c r="P21" s="431"/>
      <c r="Q21" s="431"/>
      <c r="R21" s="431"/>
      <c r="S21" s="431"/>
      <c r="T21" s="431"/>
      <c r="U21" s="85" t="s">
        <v>20</v>
      </c>
      <c r="V21" s="247" t="s">
        <v>202</v>
      </c>
      <c r="W21" s="248"/>
      <c r="X21" s="248"/>
      <c r="Y21" s="248"/>
      <c r="Z21" s="248"/>
      <c r="AA21" s="248"/>
      <c r="AB21" s="248"/>
      <c r="AC21" s="248"/>
      <c r="AD21" s="248"/>
      <c r="AE21" s="432"/>
      <c r="AF21" s="433"/>
      <c r="AG21" s="433"/>
      <c r="AH21" s="433"/>
      <c r="AI21" s="433"/>
      <c r="AJ21" s="433"/>
      <c r="AK21" s="433"/>
      <c r="AL21" s="433"/>
      <c r="AM21" s="433"/>
      <c r="AN21" s="433"/>
      <c r="AO21" s="91" t="s">
        <v>229</v>
      </c>
      <c r="AP21" s="6"/>
    </row>
    <row r="22" spans="1:43" ht="35.700000000000003" customHeight="1" thickBot="1">
      <c r="A22" s="6"/>
      <c r="B22" s="251" t="s">
        <v>227</v>
      </c>
      <c r="C22" s="252"/>
      <c r="D22" s="252"/>
      <c r="E22" s="252"/>
      <c r="F22" s="252"/>
      <c r="G22" s="252"/>
      <c r="H22" s="252"/>
      <c r="I22" s="252"/>
      <c r="J22" s="252"/>
      <c r="K22" s="430"/>
      <c r="L22" s="431"/>
      <c r="M22" s="431"/>
      <c r="N22" s="431"/>
      <c r="O22" s="431"/>
      <c r="P22" s="431"/>
      <c r="Q22" s="431"/>
      <c r="R22" s="431"/>
      <c r="S22" s="431"/>
      <c r="T22" s="431"/>
      <c r="U22" s="60" t="s">
        <v>229</v>
      </c>
      <c r="V22" s="253"/>
      <c r="W22" s="254"/>
      <c r="X22" s="254"/>
      <c r="Y22" s="254"/>
      <c r="Z22" s="254"/>
      <c r="AA22" s="254"/>
      <c r="AB22" s="254"/>
      <c r="AC22" s="254"/>
      <c r="AD22" s="254"/>
      <c r="AE22" s="434"/>
      <c r="AF22" s="434"/>
      <c r="AG22" s="434"/>
      <c r="AH22" s="434"/>
      <c r="AI22" s="434"/>
      <c r="AJ22" s="434"/>
      <c r="AK22" s="434"/>
      <c r="AL22" s="434"/>
      <c r="AM22" s="434"/>
      <c r="AN22" s="434"/>
      <c r="AO22" s="92"/>
      <c r="AP22" s="6"/>
    </row>
    <row r="23" spans="1:43" ht="40.950000000000003" customHeight="1" thickTop="1" thickBot="1">
      <c r="A23" s="6"/>
      <c r="B23" s="422" t="s">
        <v>187</v>
      </c>
      <c r="C23" s="423"/>
      <c r="D23" s="423"/>
      <c r="E23" s="423"/>
      <c r="F23" s="423"/>
      <c r="G23" s="423"/>
      <c r="H23" s="423"/>
      <c r="I23" s="423"/>
      <c r="J23" s="423"/>
      <c r="K23" s="423"/>
      <c r="L23" s="423"/>
      <c r="M23" s="424"/>
      <c r="N23" s="386" t="s">
        <v>211</v>
      </c>
      <c r="O23" s="387"/>
      <c r="P23" s="387"/>
      <c r="Q23" s="387"/>
      <c r="R23" s="387"/>
      <c r="S23" s="387"/>
      <c r="T23" s="387"/>
      <c r="U23" s="387"/>
      <c r="V23" s="387"/>
      <c r="W23" s="387"/>
      <c r="X23" s="387"/>
      <c r="Y23" s="387"/>
      <c r="Z23" s="387"/>
      <c r="AA23" s="388"/>
      <c r="AB23" s="389" t="s">
        <v>192</v>
      </c>
      <c r="AC23" s="389"/>
      <c r="AD23" s="389"/>
      <c r="AE23" s="389"/>
      <c r="AF23" s="389"/>
      <c r="AG23" s="389"/>
      <c r="AH23" s="389"/>
      <c r="AI23" s="389"/>
      <c r="AJ23" s="389"/>
      <c r="AK23" s="389"/>
      <c r="AL23" s="389"/>
      <c r="AM23" s="389"/>
      <c r="AN23" s="389"/>
      <c r="AO23" s="390"/>
      <c r="AP23" s="3"/>
    </row>
    <row r="24" spans="1:43" ht="40.950000000000003" customHeight="1" thickBot="1">
      <c r="A24" s="6"/>
      <c r="B24" s="425" t="s">
        <v>194</v>
      </c>
      <c r="C24" s="426"/>
      <c r="D24" s="426"/>
      <c r="E24" s="426"/>
      <c r="F24" s="426"/>
      <c r="G24" s="426"/>
      <c r="H24" s="426"/>
      <c r="I24" s="426"/>
      <c r="J24" s="426"/>
      <c r="K24" s="426"/>
      <c r="L24" s="426"/>
      <c r="M24" s="427"/>
      <c r="N24" s="391" t="s">
        <v>185</v>
      </c>
      <c r="O24" s="392"/>
      <c r="P24" s="392"/>
      <c r="Q24" s="392"/>
      <c r="R24" s="392"/>
      <c r="S24" s="392"/>
      <c r="T24" s="392"/>
      <c r="U24" s="392"/>
      <c r="V24" s="392"/>
      <c r="W24" s="392"/>
      <c r="X24" s="392"/>
      <c r="Y24" s="392"/>
      <c r="Z24" s="392"/>
      <c r="AA24" s="392"/>
      <c r="AB24" s="393"/>
      <c r="AC24" s="394"/>
      <c r="AD24" s="394"/>
      <c r="AE24" s="394"/>
      <c r="AF24" s="394"/>
      <c r="AG24" s="394"/>
      <c r="AH24" s="394"/>
      <c r="AI24" s="394"/>
      <c r="AJ24" s="394"/>
      <c r="AK24" s="394"/>
      <c r="AL24" s="394"/>
      <c r="AM24" s="394"/>
      <c r="AN24" s="394"/>
      <c r="AO24" s="395"/>
      <c r="AP24" s="3"/>
    </row>
    <row r="25" spans="1:43" ht="24" customHeight="1">
      <c r="A25" s="6"/>
      <c r="B25" s="443" t="s">
        <v>162</v>
      </c>
      <c r="C25" s="444"/>
      <c r="D25" s="445" t="s">
        <v>144</v>
      </c>
      <c r="E25" s="445"/>
      <c r="F25" s="445"/>
      <c r="G25" s="445"/>
      <c r="H25" s="445"/>
      <c r="I25" s="445"/>
      <c r="J25" s="445"/>
      <c r="K25" s="445"/>
      <c r="L25" s="445"/>
      <c r="M25" s="445"/>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c r="AM25" s="446"/>
      <c r="AN25" s="446"/>
      <c r="AO25" s="447"/>
      <c r="AP25" s="6"/>
    </row>
    <row r="26" spans="1:43" ht="63.6" customHeight="1">
      <c r="A26" s="6"/>
      <c r="B26" s="435" t="s">
        <v>148</v>
      </c>
      <c r="C26" s="436"/>
      <c r="D26" s="437" t="s">
        <v>68</v>
      </c>
      <c r="E26" s="438"/>
      <c r="F26" s="438"/>
      <c r="G26" s="438"/>
      <c r="H26" s="438"/>
      <c r="I26" s="438"/>
      <c r="J26" s="438"/>
      <c r="K26" s="438"/>
      <c r="L26" s="438"/>
      <c r="M26" s="439">
        <v>100</v>
      </c>
      <c r="N26" s="439"/>
      <c r="O26" s="440" t="s">
        <v>67</v>
      </c>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1"/>
      <c r="AP26" s="3"/>
      <c r="AQ26" s="13"/>
    </row>
    <row r="27" spans="1:43" ht="63.6" customHeight="1">
      <c r="A27" s="6"/>
      <c r="B27" s="435" t="s">
        <v>148</v>
      </c>
      <c r="C27" s="436"/>
      <c r="D27" s="437" t="s">
        <v>69</v>
      </c>
      <c r="E27" s="438"/>
      <c r="F27" s="438"/>
      <c r="G27" s="438"/>
      <c r="H27" s="438"/>
      <c r="I27" s="438"/>
      <c r="J27" s="438"/>
      <c r="K27" s="438"/>
      <c r="L27" s="438"/>
      <c r="M27" s="439">
        <v>100</v>
      </c>
      <c r="N27" s="439"/>
      <c r="O27" s="442" t="s">
        <v>233</v>
      </c>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1"/>
      <c r="AP27" s="3"/>
      <c r="AQ27" s="13"/>
    </row>
    <row r="28" spans="1:43" ht="21.6" customHeight="1">
      <c r="A28" s="6"/>
      <c r="B28" s="449" t="s">
        <v>60</v>
      </c>
      <c r="C28" s="308" t="s">
        <v>209</v>
      </c>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9"/>
      <c r="AP28" s="3"/>
      <c r="AQ28" s="13"/>
    </row>
    <row r="29" spans="1:43" ht="21.6" customHeight="1">
      <c r="A29" s="6"/>
      <c r="B29" s="449"/>
      <c r="C29" s="72" t="s">
        <v>148</v>
      </c>
      <c r="D29" s="440" t="s">
        <v>70</v>
      </c>
      <c r="E29" s="440"/>
      <c r="F29" s="440"/>
      <c r="G29" s="440"/>
      <c r="H29" s="440"/>
      <c r="I29" s="440"/>
      <c r="J29" s="440"/>
      <c r="K29" s="440"/>
      <c r="L29" s="440"/>
      <c r="M29" s="440"/>
      <c r="N29" s="439">
        <v>20</v>
      </c>
      <c r="O29" s="439"/>
      <c r="P29" s="72" t="s">
        <v>148</v>
      </c>
      <c r="Q29" s="440" t="s">
        <v>74</v>
      </c>
      <c r="R29" s="440"/>
      <c r="S29" s="440"/>
      <c r="T29" s="440"/>
      <c r="U29" s="440"/>
      <c r="V29" s="440"/>
      <c r="W29" s="440"/>
      <c r="X29" s="440"/>
      <c r="Y29" s="440"/>
      <c r="Z29" s="440"/>
      <c r="AA29" s="439">
        <v>30</v>
      </c>
      <c r="AB29" s="439"/>
      <c r="AC29" s="72" t="s">
        <v>148</v>
      </c>
      <c r="AD29" s="440" t="s">
        <v>106</v>
      </c>
      <c r="AE29" s="440"/>
      <c r="AF29" s="440"/>
      <c r="AG29" s="440"/>
      <c r="AH29" s="440"/>
      <c r="AI29" s="440"/>
      <c r="AJ29" s="440"/>
      <c r="AK29" s="440"/>
      <c r="AL29" s="440"/>
      <c r="AM29" s="440"/>
      <c r="AN29" s="439">
        <v>10</v>
      </c>
      <c r="AO29" s="448"/>
      <c r="AP29" s="3"/>
    </row>
    <row r="30" spans="1:43" ht="21.6" customHeight="1">
      <c r="A30" s="6"/>
      <c r="B30" s="449"/>
      <c r="C30" s="72" t="s">
        <v>148</v>
      </c>
      <c r="D30" s="440" t="s">
        <v>71</v>
      </c>
      <c r="E30" s="440"/>
      <c r="F30" s="440"/>
      <c r="G30" s="440"/>
      <c r="H30" s="440"/>
      <c r="I30" s="440"/>
      <c r="J30" s="440"/>
      <c r="K30" s="440"/>
      <c r="L30" s="440"/>
      <c r="M30" s="440"/>
      <c r="N30" s="439">
        <v>20</v>
      </c>
      <c r="O30" s="439"/>
      <c r="P30" s="72" t="s">
        <v>148</v>
      </c>
      <c r="Q30" s="440" t="s">
        <v>9</v>
      </c>
      <c r="R30" s="440"/>
      <c r="S30" s="440"/>
      <c r="T30" s="440"/>
      <c r="U30" s="440"/>
      <c r="V30" s="440"/>
      <c r="W30" s="440"/>
      <c r="X30" s="440"/>
      <c r="Y30" s="440"/>
      <c r="Z30" s="440"/>
      <c r="AA30" s="439">
        <v>10</v>
      </c>
      <c r="AB30" s="439"/>
      <c r="AC30" s="72" t="s">
        <v>148</v>
      </c>
      <c r="AD30" s="440" t="s">
        <v>107</v>
      </c>
      <c r="AE30" s="440"/>
      <c r="AF30" s="440"/>
      <c r="AG30" s="440"/>
      <c r="AH30" s="440"/>
      <c r="AI30" s="440"/>
      <c r="AJ30" s="440"/>
      <c r="AK30" s="440"/>
      <c r="AL30" s="440"/>
      <c r="AM30" s="440"/>
      <c r="AN30" s="439">
        <v>10</v>
      </c>
      <c r="AO30" s="448"/>
      <c r="AP30" s="3"/>
    </row>
    <row r="31" spans="1:43" ht="21.6" customHeight="1">
      <c r="A31" s="6"/>
      <c r="B31" s="449"/>
      <c r="C31" s="72" t="s">
        <v>148</v>
      </c>
      <c r="D31" s="440" t="s">
        <v>72</v>
      </c>
      <c r="E31" s="440"/>
      <c r="F31" s="440"/>
      <c r="G31" s="440"/>
      <c r="H31" s="440"/>
      <c r="I31" s="440"/>
      <c r="J31" s="440"/>
      <c r="K31" s="440"/>
      <c r="L31" s="440"/>
      <c r="M31" s="440"/>
      <c r="N31" s="439">
        <v>20</v>
      </c>
      <c r="O31" s="439"/>
      <c r="P31" s="72" t="s">
        <v>148</v>
      </c>
      <c r="Q31" s="440" t="s">
        <v>115</v>
      </c>
      <c r="R31" s="440"/>
      <c r="S31" s="440"/>
      <c r="T31" s="440"/>
      <c r="U31" s="440"/>
      <c r="V31" s="440"/>
      <c r="W31" s="440"/>
      <c r="X31" s="440"/>
      <c r="Y31" s="440"/>
      <c r="Z31" s="440"/>
      <c r="AA31" s="439">
        <v>140</v>
      </c>
      <c r="AB31" s="439"/>
      <c r="AC31" s="72" t="s">
        <v>148</v>
      </c>
      <c r="AD31" s="440" t="s">
        <v>178</v>
      </c>
      <c r="AE31" s="440"/>
      <c r="AF31" s="440"/>
      <c r="AG31" s="440"/>
      <c r="AH31" s="440"/>
      <c r="AI31" s="440"/>
      <c r="AJ31" s="440"/>
      <c r="AK31" s="440"/>
      <c r="AL31" s="440"/>
      <c r="AM31" s="440"/>
      <c r="AN31" s="439">
        <v>480</v>
      </c>
      <c r="AO31" s="448"/>
      <c r="AP31" s="3"/>
    </row>
    <row r="32" spans="1:43" ht="21.6" customHeight="1" thickBot="1">
      <c r="A32" s="6"/>
      <c r="B32" s="450"/>
      <c r="C32" s="73" t="s">
        <v>148</v>
      </c>
      <c r="D32" s="452" t="s">
        <v>73</v>
      </c>
      <c r="E32" s="452"/>
      <c r="F32" s="452"/>
      <c r="G32" s="452"/>
      <c r="H32" s="452"/>
      <c r="I32" s="452"/>
      <c r="J32" s="452"/>
      <c r="K32" s="452"/>
      <c r="L32" s="452"/>
      <c r="M32" s="452"/>
      <c r="N32" s="453">
        <v>20</v>
      </c>
      <c r="O32" s="453"/>
      <c r="P32" s="73" t="s">
        <v>148</v>
      </c>
      <c r="Q32" s="452" t="s">
        <v>116</v>
      </c>
      <c r="R32" s="452"/>
      <c r="S32" s="452"/>
      <c r="T32" s="452"/>
      <c r="U32" s="452"/>
      <c r="V32" s="452"/>
      <c r="W32" s="452"/>
      <c r="X32" s="452"/>
      <c r="Y32" s="452"/>
      <c r="Z32" s="452"/>
      <c r="AA32" s="453">
        <v>20</v>
      </c>
      <c r="AB32" s="453"/>
      <c r="AC32" s="73" t="s">
        <v>148</v>
      </c>
      <c r="AD32" s="452" t="s">
        <v>117</v>
      </c>
      <c r="AE32" s="452"/>
      <c r="AF32" s="452"/>
      <c r="AG32" s="452"/>
      <c r="AH32" s="452"/>
      <c r="AI32" s="452"/>
      <c r="AJ32" s="452"/>
      <c r="AK32" s="452"/>
      <c r="AL32" s="452"/>
      <c r="AM32" s="452"/>
      <c r="AN32" s="453">
        <v>10</v>
      </c>
      <c r="AO32" s="454"/>
      <c r="AP32" s="3"/>
    </row>
    <row r="33" spans="1:42" ht="17.7" customHeight="1" thickTop="1">
      <c r="A33" s="6"/>
      <c r="B33" s="451" t="s">
        <v>59</v>
      </c>
      <c r="C33" s="93" t="s">
        <v>216</v>
      </c>
      <c r="D33" s="12"/>
      <c r="E33" s="12"/>
      <c r="F33" s="12"/>
      <c r="G33" s="12"/>
      <c r="H33" s="12"/>
      <c r="I33" s="12"/>
      <c r="J33" s="12"/>
      <c r="K33" s="12"/>
      <c r="L33" s="12"/>
      <c r="M33" s="12"/>
      <c r="N33" s="11"/>
      <c r="O33" s="11"/>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9"/>
      <c r="AP33" s="3"/>
    </row>
    <row r="34" spans="1:42" ht="17.7" customHeight="1">
      <c r="A34" s="6"/>
      <c r="B34" s="428"/>
      <c r="C34" s="51"/>
      <c r="D34" s="52"/>
      <c r="E34" s="52"/>
      <c r="F34" s="52"/>
      <c r="G34" s="52"/>
      <c r="H34" s="52"/>
      <c r="I34" s="52"/>
      <c r="J34" s="52"/>
      <c r="K34" s="52"/>
      <c r="L34" s="52"/>
      <c r="M34" s="52"/>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115"/>
      <c r="AP34" s="3"/>
    </row>
    <row r="35" spans="1:42" ht="17.7" customHeight="1">
      <c r="A35" s="6"/>
      <c r="B35" s="428"/>
      <c r="C35" s="51"/>
      <c r="D35" s="52"/>
      <c r="E35" s="52"/>
      <c r="F35" s="52"/>
      <c r="G35" s="52"/>
      <c r="H35" s="52"/>
      <c r="I35" s="52"/>
      <c r="J35" s="52"/>
      <c r="K35" s="52"/>
      <c r="L35" s="52"/>
      <c r="M35" s="52"/>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115"/>
      <c r="AP35" s="3"/>
    </row>
    <row r="36" spans="1:42" ht="22.95" customHeight="1">
      <c r="A36" s="6"/>
      <c r="B36" s="428"/>
      <c r="C36" s="51"/>
      <c r="D36" s="52"/>
      <c r="E36" s="52"/>
      <c r="F36" s="52"/>
      <c r="G36" s="52"/>
      <c r="H36" s="52"/>
      <c r="I36" s="52"/>
      <c r="J36" s="52"/>
      <c r="K36" s="52"/>
      <c r="L36" s="52"/>
      <c r="M36" s="52"/>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115"/>
      <c r="AP36" s="3"/>
    </row>
    <row r="37" spans="1:42" ht="22.95" customHeight="1">
      <c r="A37" s="6"/>
      <c r="B37" s="428"/>
      <c r="C37" s="116"/>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115"/>
      <c r="AP37" s="3"/>
    </row>
    <row r="38" spans="1:42" ht="22.95" customHeight="1" thickBot="1">
      <c r="A38" s="6"/>
      <c r="B38" s="429"/>
      <c r="C38" s="117"/>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9"/>
      <c r="AP38" s="3"/>
    </row>
    <row r="39" spans="1:42" ht="52.95" customHeight="1" thickTop="1">
      <c r="A39" s="6"/>
      <c r="B39" s="375" t="s">
        <v>1</v>
      </c>
      <c r="C39" s="376"/>
      <c r="D39" s="376"/>
      <c r="E39" s="376"/>
      <c r="F39" s="376"/>
      <c r="G39" s="376"/>
      <c r="H39" s="376"/>
      <c r="I39" s="376"/>
      <c r="J39" s="377"/>
      <c r="K39" s="378" t="s">
        <v>44</v>
      </c>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80"/>
      <c r="AP39" s="8"/>
    </row>
    <row r="40" spans="1:42" ht="24.6" customHeight="1">
      <c r="A40" s="6"/>
      <c r="B40" s="7" t="s">
        <v>159</v>
      </c>
      <c r="C40" s="319" t="s">
        <v>161</v>
      </c>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20"/>
      <c r="AP40" s="42"/>
    </row>
    <row r="41" spans="1:42" ht="28.95" customHeight="1">
      <c r="A41" s="6"/>
      <c r="B41" s="5"/>
      <c r="C41" s="321" t="s">
        <v>148</v>
      </c>
      <c r="D41" s="321"/>
      <c r="E41" s="322" t="s">
        <v>54</v>
      </c>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4"/>
      <c r="AP41" s="4"/>
    </row>
  </sheetData>
  <sheetProtection algorithmName="SHA-512" hashValue="nM51T25oMWUKIhTnHLuEvvoOzE9a07pYrswpLyfX1FQiJFRYr9BqCzUGjZtQucZeWZ/1QPWGJE4k92AlrRupFw==" saltValue="4u81wFHLTyGaF+wZS0qY1A==" spinCount="100000" sheet="1" objects="1" scenarios="1"/>
  <mergeCells count="114">
    <mergeCell ref="B33:B38"/>
    <mergeCell ref="B39:J39"/>
    <mergeCell ref="K39:AO39"/>
    <mergeCell ref="C40:AO40"/>
    <mergeCell ref="C41:D41"/>
    <mergeCell ref="E41:AO41"/>
    <mergeCell ref="AD30:AM30"/>
    <mergeCell ref="AN30:AO30"/>
    <mergeCell ref="D32:M32"/>
    <mergeCell ref="N32:O32"/>
    <mergeCell ref="Q32:Z32"/>
    <mergeCell ref="AA32:AB32"/>
    <mergeCell ref="AD32:AM32"/>
    <mergeCell ref="AN32:AO32"/>
    <mergeCell ref="D31:M31"/>
    <mergeCell ref="N31:O31"/>
    <mergeCell ref="Q31:Z31"/>
    <mergeCell ref="AA31:AB31"/>
    <mergeCell ref="AD31:AM31"/>
    <mergeCell ref="AN31:AO31"/>
    <mergeCell ref="D29:M29"/>
    <mergeCell ref="N29:O29"/>
    <mergeCell ref="Q29:Z29"/>
    <mergeCell ref="AA29:AB29"/>
    <mergeCell ref="AD29:AM29"/>
    <mergeCell ref="AN29:AO29"/>
    <mergeCell ref="B28:B32"/>
    <mergeCell ref="D30:M30"/>
    <mergeCell ref="N30:O30"/>
    <mergeCell ref="Q30:Z30"/>
    <mergeCell ref="AA30:AB30"/>
    <mergeCell ref="C28:AO28"/>
    <mergeCell ref="B26:C26"/>
    <mergeCell ref="D26:L26"/>
    <mergeCell ref="M26:N26"/>
    <mergeCell ref="O26:AO26"/>
    <mergeCell ref="B27:C27"/>
    <mergeCell ref="D27:L27"/>
    <mergeCell ref="M27:N27"/>
    <mergeCell ref="O27:AO27"/>
    <mergeCell ref="B25:C25"/>
    <mergeCell ref="D25:AO25"/>
    <mergeCell ref="B23:M23"/>
    <mergeCell ref="N23:AA23"/>
    <mergeCell ref="AB23:AO23"/>
    <mergeCell ref="B24:M24"/>
    <mergeCell ref="N24:AA24"/>
    <mergeCell ref="AB24:AO24"/>
    <mergeCell ref="B21:J21"/>
    <mergeCell ref="K21:T21"/>
    <mergeCell ref="V21:AD21"/>
    <mergeCell ref="AE21:AN21"/>
    <mergeCell ref="B22:J22"/>
    <mergeCell ref="K22:T22"/>
    <mergeCell ref="V22:AD22"/>
    <mergeCell ref="AE22:AN22"/>
    <mergeCell ref="B20:J20"/>
    <mergeCell ref="K20:U20"/>
    <mergeCell ref="V20:AD20"/>
    <mergeCell ref="AE20:AO20"/>
    <mergeCell ref="B17:J17"/>
    <mergeCell ref="K17:O17"/>
    <mergeCell ref="P17:AO17"/>
    <mergeCell ref="B18:J18"/>
    <mergeCell ref="B15:J15"/>
    <mergeCell ref="K15:L15"/>
    <mergeCell ref="M15:R15"/>
    <mergeCell ref="S15:T15"/>
    <mergeCell ref="AB15:AG15"/>
    <mergeCell ref="AI15:AO15"/>
    <mergeCell ref="B16:J16"/>
    <mergeCell ref="B19:J19"/>
    <mergeCell ref="K19:U19"/>
    <mergeCell ref="V19:AD19"/>
    <mergeCell ref="AE19:AO19"/>
    <mergeCell ref="K18:U18"/>
    <mergeCell ref="U15:Z15"/>
    <mergeCell ref="K16:AO16"/>
    <mergeCell ref="B11:H12"/>
    <mergeCell ref="I11:K11"/>
    <mergeCell ref="L11:AC11"/>
    <mergeCell ref="AG11:AO11"/>
    <mergeCell ref="I12:K12"/>
    <mergeCell ref="L12:X12"/>
    <mergeCell ref="Y12:AC12"/>
    <mergeCell ref="AD12:AO12"/>
    <mergeCell ref="B13:J14"/>
    <mergeCell ref="K13:AO14"/>
    <mergeCell ref="AD11:AF11"/>
    <mergeCell ref="C4:D4"/>
    <mergeCell ref="B6:H10"/>
    <mergeCell ref="I6:K6"/>
    <mergeCell ref="L6:AC6"/>
    <mergeCell ref="AD6:AF6"/>
    <mergeCell ref="AG6:AO6"/>
    <mergeCell ref="I7:K7"/>
    <mergeCell ref="I8:K8"/>
    <mergeCell ref="I10:K10"/>
    <mergeCell ref="L10:AO10"/>
    <mergeCell ref="E4:M4"/>
    <mergeCell ref="N4:AA4"/>
    <mergeCell ref="AB4:AO4"/>
    <mergeCell ref="AC1:AO1"/>
    <mergeCell ref="V18:AD18"/>
    <mergeCell ref="AE18:AO18"/>
    <mergeCell ref="L8:X8"/>
    <mergeCell ref="Y8:AA8"/>
    <mergeCell ref="AB8:AO8"/>
    <mergeCell ref="I9:K9"/>
    <mergeCell ref="L9:X9"/>
    <mergeCell ref="Y9:AA9"/>
    <mergeCell ref="AB9:AO9"/>
    <mergeCell ref="L7:Q7"/>
    <mergeCell ref="R7:AO7"/>
  </mergeCells>
  <phoneticPr fontId="2"/>
  <conditionalFormatting sqref="E41:AO41">
    <cfRule type="expression" dxfId="188" priority="114">
      <formula>$C$41="☑"</formula>
    </cfRule>
  </conditionalFormatting>
  <conditionalFormatting sqref="B26:AO26">
    <cfRule type="expression" dxfId="187" priority="112">
      <formula>$B$26=チェック</formula>
    </cfRule>
  </conditionalFormatting>
  <conditionalFormatting sqref="B27:AO27">
    <cfRule type="expression" dxfId="186" priority="111">
      <formula>$B$27=チェック</formula>
    </cfRule>
  </conditionalFormatting>
  <conditionalFormatting sqref="C29:O29">
    <cfRule type="expression" dxfId="185" priority="110">
      <formula>$C$29=チェック</formula>
    </cfRule>
  </conditionalFormatting>
  <conditionalFormatting sqref="C30:O30">
    <cfRule type="expression" dxfId="184" priority="109">
      <formula>$C$30=チェック</formula>
    </cfRule>
  </conditionalFormatting>
  <conditionalFormatting sqref="C31:O31">
    <cfRule type="expression" dxfId="183" priority="108">
      <formula>$C$31=チェック</formula>
    </cfRule>
  </conditionalFormatting>
  <conditionalFormatting sqref="C32:O32">
    <cfRule type="expression" dxfId="182" priority="107">
      <formula>$C$32=チェック</formula>
    </cfRule>
  </conditionalFormatting>
  <conditionalFormatting sqref="P29:AB29">
    <cfRule type="expression" dxfId="181" priority="106">
      <formula>$P$29=チェック</formula>
    </cfRule>
  </conditionalFormatting>
  <conditionalFormatting sqref="P30:AB30">
    <cfRule type="expression" dxfId="180" priority="105">
      <formula>$P$30=チェック</formula>
    </cfRule>
  </conditionalFormatting>
  <conditionalFormatting sqref="P31:AB31">
    <cfRule type="expression" dxfId="179" priority="104">
      <formula>$P$31=チェック</formula>
    </cfRule>
  </conditionalFormatting>
  <conditionalFormatting sqref="P32:AB32">
    <cfRule type="expression" dxfId="178" priority="102">
      <formula>$P$32=チェック</formula>
    </cfRule>
  </conditionalFormatting>
  <conditionalFormatting sqref="AC29:AO29">
    <cfRule type="expression" dxfId="177" priority="101">
      <formula>$AC$29=チェック</formula>
    </cfRule>
  </conditionalFormatting>
  <conditionalFormatting sqref="AC30:AO30">
    <cfRule type="expression" dxfId="176" priority="100">
      <formula>$AC$30=チェック</formula>
    </cfRule>
  </conditionalFormatting>
  <conditionalFormatting sqref="AC31:AO31">
    <cfRule type="expression" dxfId="175" priority="99">
      <formula>$AC$31=チェック</formula>
    </cfRule>
  </conditionalFormatting>
  <conditionalFormatting sqref="AC32:AO32">
    <cfRule type="expression" dxfId="174" priority="97">
      <formula>$AC$32=チェック</formula>
    </cfRule>
  </conditionalFormatting>
  <conditionalFormatting sqref="E4:AO4">
    <cfRule type="expression" dxfId="173" priority="113">
      <formula>$C$4="☑"</formula>
    </cfRule>
  </conditionalFormatting>
  <conditionalFormatting sqref="AB23:AO23">
    <cfRule type="expression" dxfId="172" priority="85">
      <formula>$B$23="前回依頼番号なし"</formula>
    </cfRule>
  </conditionalFormatting>
  <conditionalFormatting sqref="N24:AA24">
    <cfRule type="expression" dxfId="171" priority="119">
      <formula>$B$24="分析項目：見積りの通り"</formula>
    </cfRule>
  </conditionalFormatting>
  <conditionalFormatting sqref="AB23:AO23">
    <cfRule type="expression" dxfId="170" priority="117">
      <formula>AND($B$23="前回依頼番号あり",$N$23&lt;&gt;"前回依頼番号：")</formula>
    </cfRule>
  </conditionalFormatting>
  <conditionalFormatting sqref="B6:AO6 B24:AO32 B34:AO41 B33 D33:AO33 B23:M23 AB23:AO23 B8:AO12 B7:K7">
    <cfRule type="expression" dxfId="169" priority="34" stopIfTrue="1">
      <formula>$C$4="□"</formula>
    </cfRule>
  </conditionalFormatting>
  <conditionalFormatting sqref="N24:AO24 B25:AO32">
    <cfRule type="expression" dxfId="168" priority="48" stopIfTrue="1">
      <formula>OR($B$23="前回依頼番号はありますか？",$B$24="今回の分析項目について選択してください")</formula>
    </cfRule>
    <cfRule type="expression" dxfId="167" priority="86">
      <formula>$B$24="分析項目：前回と同じ"</formula>
    </cfRule>
  </conditionalFormatting>
  <conditionalFormatting sqref="B25:AO32">
    <cfRule type="expression" dxfId="166" priority="95">
      <formula>$B$24="分析項目：見積りの通り"</formula>
    </cfRule>
    <cfRule type="expression" dxfId="165" priority="149">
      <formula>$B$24="分析項目：下記選択の通り"</formula>
    </cfRule>
  </conditionalFormatting>
  <conditionalFormatting sqref="N24:AO24">
    <cfRule type="expression" dxfId="164" priority="96">
      <formula>$B$24="分析項目：下記選択の通り"</formula>
    </cfRule>
  </conditionalFormatting>
  <conditionalFormatting sqref="C33">
    <cfRule type="expression" dxfId="163" priority="29" stopIfTrue="1">
      <formula>$C$4="□"</formula>
    </cfRule>
  </conditionalFormatting>
  <conditionalFormatting sqref="AA15:AG15">
    <cfRule type="expression" dxfId="162" priority="13">
      <formula>$AA$15="☑"</formula>
    </cfRule>
  </conditionalFormatting>
  <conditionalFormatting sqref="AH15:AO15">
    <cfRule type="expression" dxfId="161" priority="14">
      <formula>$AH$15="☑"</formula>
    </cfRule>
  </conditionalFormatting>
  <conditionalFormatting sqref="K17:O17">
    <cfRule type="expression" dxfId="160" priority="15">
      <formula>$K$17="有"</formula>
    </cfRule>
  </conditionalFormatting>
  <conditionalFormatting sqref="V18">
    <cfRule type="expression" dxfId="159" priority="16">
      <formula>$K$18="必　要"</formula>
    </cfRule>
  </conditionalFormatting>
  <conditionalFormatting sqref="B13:AO16 B17:O17 V18 AE18">
    <cfRule type="expression" dxfId="158" priority="12" stopIfTrue="1">
      <formula>$C$4="□"</formula>
    </cfRule>
  </conditionalFormatting>
  <conditionalFormatting sqref="P17:AO17">
    <cfRule type="expression" dxfId="157" priority="11">
      <formula>$K$17="有"</formula>
    </cfRule>
  </conditionalFormatting>
  <conditionalFormatting sqref="P17:AO17">
    <cfRule type="expression" dxfId="156" priority="10" stopIfTrue="1">
      <formula>$C$4="□"</formula>
    </cfRule>
  </conditionalFormatting>
  <conditionalFormatting sqref="K18:U18">
    <cfRule type="expression" dxfId="155" priority="9">
      <formula>$K$18="必　要"</formula>
    </cfRule>
  </conditionalFormatting>
  <conditionalFormatting sqref="K18:U18">
    <cfRule type="expression" dxfId="154" priority="8" stopIfTrue="1">
      <formula>$C$4="□"</formula>
    </cfRule>
  </conditionalFormatting>
  <conditionalFormatting sqref="B18:J18">
    <cfRule type="expression" dxfId="153" priority="7" stopIfTrue="1">
      <formula>$C$4="□"</formula>
    </cfRule>
  </conditionalFormatting>
  <conditionalFormatting sqref="N23:AA23">
    <cfRule type="expression" dxfId="152" priority="5">
      <formula>$B$23="前回依頼番号なし"</formula>
    </cfRule>
  </conditionalFormatting>
  <conditionalFormatting sqref="N23">
    <cfRule type="expression" dxfId="151" priority="6">
      <formula>$B$23="前回依頼番号あり"</formula>
    </cfRule>
  </conditionalFormatting>
  <conditionalFormatting sqref="N23:AA23">
    <cfRule type="expression" dxfId="150" priority="4" stopIfTrue="1">
      <formula>$C$4="□"</formula>
    </cfRule>
  </conditionalFormatting>
  <conditionalFormatting sqref="L7 R7">
    <cfRule type="expression" dxfId="149" priority="2" stopIfTrue="1">
      <formula>$C$4="□"</formula>
    </cfRule>
  </conditionalFormatting>
  <conditionalFormatting sqref="B19:AO22">
    <cfRule type="expression" dxfId="148" priority="1" stopIfTrue="1">
      <formula>$C$4="□"</formula>
    </cfRule>
  </conditionalFormatting>
  <dataValidations count="16">
    <dataValidation type="custom" allowBlank="1" showInputMessage="1" showErrorMessage="1" errorTitle="ご確認ください" error="「業務委託約款に同意する」にチェックしてください" sqref="C37:AO38 L12:X12 L11 AG11:AO11 L10:AO10 L8:X9 AB8:AO9 K16:AO16 AG6:AO6 L6:AC6 K15 U15 AD12 L7 R7 M15:R15 K13 AF19:AO19 AE19:AE20 K19:U19 V20" xr:uid="{00000000-0002-0000-0500-000000000000}">
      <formula1>$C$4="☑"</formula1>
    </dataValidation>
    <dataValidation type="list" allowBlank="1" showInputMessage="1" showErrorMessage="1" promptTitle="業務委託約款に同意してください" sqref="AO21:AO22 U22" xr:uid="{B385CCE6-8321-4793-9052-79C4086B6C04}">
      <formula1>"m,㎞,h"</formula1>
    </dataValidation>
    <dataValidation type="list" allowBlank="1" showInputMessage="1" showErrorMessage="1" promptTitle="業務委託約款に同意してください" sqref="AO23 U23 U21" xr:uid="{00000000-0002-0000-0500-000002000000}">
      <formula1>"mL,L,g,kg"</formula1>
    </dataValidation>
    <dataValidation type="list" allowBlank="1" showInputMessage="1" showErrorMessage="1" promptTitle="業務委託約款に同意してください" sqref="C4:D4" xr:uid="{00000000-0002-0000-0500-000003000000}">
      <formula1>"□,☑"</formula1>
    </dataValidation>
    <dataValidation type="custom" allowBlank="1" showInputMessage="1" showErrorMessage="1" promptTitle="業務委託約款に同意してください" sqref="C34:AO36 Y8:AA9 C1:D3 AP1:AP39 B18:B22 F1:AB3 B39 E40:AP41 L5:AC5 AE5:AO5 AD29:AO32 C5:H10 A1:B4 B5:B11 C42:D1048576 AP42:AP1048576 AD5:AD6 N23:N24 B40:D40 K39 B25 E40:AO1048576 AC2:AO3 D25:D27 A5:A1048576 M26:M27 B33:AO33 B41:B1048576 Q29:AB32 B13 Y12 I5:K12 E1:E4 AD11 W19:AD19 D29:O32 B28:C28 B15:J17 P17:AO17 C21:J22 C19:J19 W21:AD22 V19:V22" xr:uid="{00000000-0002-0000-0500-000004000000}">
      <formula1>$C$4="☑"</formula1>
    </dataValidation>
    <dataValidation type="list" allowBlank="1" showInputMessage="1" showErrorMessage="1" promptTitle="業務委託約款に同意してください" sqref="K17:O17" xr:uid="{91AE8B5F-1415-4863-904A-D750A68F70EC}">
      <formula1>IF($C$4=チェック,危険物質)</formula1>
    </dataValidation>
    <dataValidation allowBlank="1" showInputMessage="1" showErrorMessage="1" promptTitle="業務委託約款に同意してください" sqref="O26:O27 AA23" xr:uid="{00000000-0002-0000-0500-000006000000}"/>
    <dataValidation type="list" allowBlank="1" showInputMessage="1" showErrorMessage="1" promptTitle="業務委託約款に同意してください" sqref="C41:D41" xr:uid="{00000000-0002-0000-0500-000008000000}">
      <formula1>IF($C$4=チェック,チェックボックス)</formula1>
    </dataValidation>
    <dataValidation type="list" allowBlank="1" showInputMessage="1" showErrorMessage="1" sqref="B26:C27 C29:C32 P29:P32 AC29:AC32" xr:uid="{00000000-0002-0000-0500-000009000000}">
      <formula1>IF($C$4=チェック,チェックボックス)</formula1>
    </dataValidation>
    <dataValidation type="custom" allowBlank="1" showInputMessage="1" showErrorMessage="1" promptTitle="業務委託約款に同意してください" sqref="C41:D41" xr:uid="{00000000-0002-0000-0500-00000A000000}">
      <formula1>IF($C$4=チェック,チェックボックス)</formula1>
    </dataValidation>
    <dataValidation type="custom" allowBlank="1" showInputMessage="1" showErrorMessage="1" errorTitle="ご確認ください" error="「業務委託約款に同意する」にチェックしてください" promptTitle="業務委託約款に同意してください" sqref="K20:U20 AE21:AN22 K21:T22" xr:uid="{A092CF60-1098-407A-93E9-1CBE166DAEEF}">
      <formula1>$C$4=チェック</formula1>
    </dataValidation>
    <dataValidation type="list" allowBlank="1" showInputMessage="1" showErrorMessage="1" promptTitle="業務委託約款に同意してください" sqref="B24:M24" xr:uid="{04047CD3-FB4B-4EF3-8D03-02B8DE5BD4A5}">
      <formula1>IF($C$4="☑",今回の分析項目について)</formula1>
    </dataValidation>
    <dataValidation type="list" allowBlank="1" showInputMessage="1" showErrorMessage="1" promptTitle="業務委託約款に同意してください" sqref="B23:M23" xr:uid="{5830E765-F732-4DE5-9B7D-D818A8269DEA}">
      <formula1>IF($C$4="☑",前回依頼番号について)</formula1>
    </dataValidation>
    <dataValidation type="list" allowBlank="1" showInputMessage="1" showErrorMessage="1" sqref="AB23:AO23" xr:uid="{837D9B78-4B0F-4EE9-B2EB-37701FBEED15}">
      <formula1>INDIRECT(B23)</formula1>
    </dataValidation>
    <dataValidation type="list" allowBlank="1" showInputMessage="1" showErrorMessage="1" promptTitle="業務委託約款に同意してください" sqref="K18:U18" xr:uid="{0BD9DB60-E7BA-4D29-B50B-D9D19CC95E2A}">
      <formula1>"E-Mailのみ,FAXのみ,郵送のみ,E-Mail＋郵送,FAX＋郵送"</formula1>
    </dataValidation>
    <dataValidation type="list" allowBlank="1" showInputMessage="1" showErrorMessage="1" promptTitle="業務委託約款に同意してください" sqref="AA15 AH15" xr:uid="{940655EE-6EDC-4115-8A68-F5FF4396B3BC}">
      <formula1>IF($C$4="☑",チェックボックス)</formula1>
    </dataValidation>
  </dataValidations>
  <hyperlinks>
    <hyperlink ref="N4:Z4" r:id="rId1" display="分析業務委託約款(文書No.J00-28-20-019）" xr:uid="{00000000-0004-0000-0500-000000000000}"/>
  </hyperlinks>
  <printOptions horizontalCentered="1"/>
  <pageMargins left="0.19685039370078741" right="0.19685039370078741" top="0.70866141732283472" bottom="0.23622047244094491" header="0.31496062992125984" footer="0.19685039370078741"/>
  <pageSetup paperSize="9" scale="62" fitToWidth="0" fitToHeight="0" orientation="portrait" r:id="rId2"/>
  <headerFooter>
    <oddHeader>&amp;C&amp;"-,太字"&amp;24分　析　依　頼　書&amp;RNo.J20-FROM01-010-2</oddHeader>
  </headerFooter>
  <rowBreaks count="1" manualBreakCount="1">
    <brk id="43" max="41" man="1"/>
  </row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BB41"/>
  <sheetViews>
    <sheetView showGridLines="0" zoomScale="70" zoomScaleNormal="70" zoomScaleSheetLayoutView="70" workbookViewId="0"/>
  </sheetViews>
  <sheetFormatPr defaultColWidth="8.09765625" defaultRowHeight="18"/>
  <cols>
    <col min="1" max="1" width="2.59765625" style="3" customWidth="1"/>
    <col min="2" max="8" width="3.19921875" style="2" customWidth="1"/>
    <col min="9" max="9" width="7.19921875" style="2" customWidth="1"/>
    <col min="10" max="40" width="3.19921875" style="2" customWidth="1"/>
    <col min="41" max="41" width="3.59765625" style="2" customWidth="1"/>
    <col min="42" max="42" width="3.19921875" style="1" customWidth="1"/>
    <col min="43" max="44" width="8.09765625" style="1" customWidth="1"/>
    <col min="45" max="45" width="10.5" style="1" customWidth="1"/>
    <col min="46" max="53" width="8.09765625" style="1" customWidth="1"/>
    <col min="54" max="54" width="17.59765625" style="1" customWidth="1"/>
    <col min="55" max="56" width="8.09765625" style="1" customWidth="1"/>
    <col min="57" max="16384" width="8.09765625" style="1"/>
  </cols>
  <sheetData>
    <row r="1" spans="1:54" ht="34.200000000000003" customHeight="1">
      <c r="A1" s="6"/>
      <c r="B1" s="49" t="s">
        <v>137</v>
      </c>
      <c r="C1" s="37"/>
      <c r="D1" s="37"/>
      <c r="E1" s="37"/>
      <c r="F1" s="37"/>
      <c r="G1" s="37"/>
      <c r="H1" s="37"/>
      <c r="I1" s="37"/>
      <c r="J1" s="37"/>
      <c r="K1" s="37"/>
      <c r="L1" s="37"/>
      <c r="M1" s="38"/>
      <c r="N1" s="37"/>
      <c r="O1" s="37"/>
      <c r="P1" s="37"/>
      <c r="Q1" s="3"/>
      <c r="R1" s="37"/>
      <c r="S1" s="37"/>
      <c r="T1" s="37"/>
      <c r="U1" s="37"/>
      <c r="V1" s="37"/>
      <c r="W1" s="37"/>
      <c r="X1" s="37"/>
      <c r="Y1" s="37"/>
      <c r="Z1" s="37"/>
      <c r="AA1" s="37"/>
      <c r="AB1" s="37"/>
      <c r="AC1" s="329" t="s">
        <v>232</v>
      </c>
      <c r="AD1" s="329"/>
      <c r="AE1" s="329"/>
      <c r="AF1" s="329"/>
      <c r="AG1" s="329"/>
      <c r="AH1" s="329"/>
      <c r="AI1" s="329"/>
      <c r="AJ1" s="329"/>
      <c r="AK1" s="329"/>
      <c r="AL1" s="329"/>
      <c r="AM1" s="329"/>
      <c r="AN1" s="329"/>
      <c r="AO1" s="329"/>
      <c r="AP1" s="37"/>
    </row>
    <row r="2" spans="1:54" ht="18" customHeight="1">
      <c r="A2" s="6"/>
      <c r="B2" s="36"/>
      <c r="C2" s="35" t="s">
        <v>145</v>
      </c>
      <c r="D2" s="34"/>
      <c r="E2" s="34"/>
      <c r="F2" s="34"/>
      <c r="G2" s="34"/>
      <c r="H2" s="34"/>
      <c r="I2" s="34"/>
      <c r="J2" s="34"/>
      <c r="K2" s="34"/>
      <c r="L2" s="34"/>
      <c r="M2" s="34"/>
      <c r="N2" s="34"/>
      <c r="O2" s="34"/>
      <c r="P2" s="34"/>
      <c r="Q2" s="34"/>
      <c r="R2" s="34"/>
      <c r="S2" s="34"/>
      <c r="T2" s="34"/>
      <c r="U2" s="34"/>
      <c r="V2" s="34"/>
      <c r="W2" s="34"/>
      <c r="X2" s="34"/>
      <c r="Y2" s="34"/>
      <c r="Z2" s="34"/>
      <c r="AA2" s="34"/>
      <c r="AB2" s="34"/>
      <c r="AC2" s="34"/>
      <c r="AD2" s="33"/>
      <c r="AE2" s="32"/>
      <c r="AF2" s="32"/>
      <c r="AG2" s="32"/>
      <c r="AH2" s="32"/>
      <c r="AI2" s="32"/>
      <c r="AJ2" s="32"/>
      <c r="AK2" s="32"/>
      <c r="AL2" s="32"/>
      <c r="AM2" s="32"/>
      <c r="AN2" s="32"/>
      <c r="AO2" s="31"/>
      <c r="AP2" s="6"/>
    </row>
    <row r="3" spans="1:54" ht="18" customHeight="1">
      <c r="A3" s="6"/>
      <c r="B3" s="7"/>
      <c r="C3" s="30" t="s">
        <v>42</v>
      </c>
      <c r="D3" s="29"/>
      <c r="E3" s="29"/>
      <c r="F3" s="29"/>
      <c r="G3" s="29"/>
      <c r="H3" s="29"/>
      <c r="I3" s="29"/>
      <c r="J3" s="29"/>
      <c r="K3" s="29"/>
      <c r="L3" s="29"/>
      <c r="M3" s="29"/>
      <c r="N3" s="29"/>
      <c r="O3" s="29"/>
      <c r="P3" s="29"/>
      <c r="Q3" s="29"/>
      <c r="R3" s="29"/>
      <c r="S3" s="29"/>
      <c r="T3" s="29"/>
      <c r="U3" s="29"/>
      <c r="V3" s="29"/>
      <c r="W3" s="29"/>
      <c r="X3" s="29"/>
      <c r="Y3" s="29"/>
      <c r="Z3" s="29"/>
      <c r="AA3" s="29"/>
      <c r="AB3" s="29"/>
      <c r="AC3" s="29"/>
      <c r="AD3" s="23"/>
      <c r="AE3" s="28"/>
      <c r="AF3" s="28"/>
      <c r="AG3" s="28"/>
      <c r="AH3" s="28"/>
      <c r="AI3" s="28"/>
      <c r="AJ3" s="28"/>
      <c r="AK3" s="28"/>
      <c r="AL3" s="28"/>
      <c r="AM3" s="28"/>
      <c r="AN3" s="28"/>
      <c r="AO3" s="27"/>
      <c r="AP3" s="6"/>
    </row>
    <row r="4" spans="1:54" s="25" customFormat="1" ht="25.2" customHeight="1">
      <c r="A4" s="6"/>
      <c r="B4" s="26"/>
      <c r="C4" s="321" t="s">
        <v>230</v>
      </c>
      <c r="D4" s="321"/>
      <c r="E4" s="137" t="s">
        <v>171</v>
      </c>
      <c r="F4" s="138"/>
      <c r="G4" s="138"/>
      <c r="H4" s="138"/>
      <c r="I4" s="138"/>
      <c r="J4" s="138"/>
      <c r="K4" s="138"/>
      <c r="L4" s="138"/>
      <c r="M4" s="138"/>
      <c r="N4" s="139" t="s">
        <v>173</v>
      </c>
      <c r="O4" s="139"/>
      <c r="P4" s="139"/>
      <c r="Q4" s="139"/>
      <c r="R4" s="139"/>
      <c r="S4" s="139"/>
      <c r="T4" s="139"/>
      <c r="U4" s="139"/>
      <c r="V4" s="139"/>
      <c r="W4" s="139"/>
      <c r="X4" s="139"/>
      <c r="Y4" s="139"/>
      <c r="Z4" s="139"/>
      <c r="AA4" s="139"/>
      <c r="AB4" s="140" t="s">
        <v>172</v>
      </c>
      <c r="AC4" s="140"/>
      <c r="AD4" s="140"/>
      <c r="AE4" s="140"/>
      <c r="AF4" s="140"/>
      <c r="AG4" s="140"/>
      <c r="AH4" s="140"/>
      <c r="AI4" s="140"/>
      <c r="AJ4" s="140"/>
      <c r="AK4" s="140"/>
      <c r="AL4" s="140"/>
      <c r="AM4" s="140"/>
      <c r="AN4" s="140"/>
      <c r="AO4" s="141"/>
      <c r="AP4" s="6"/>
      <c r="AR4" s="1"/>
      <c r="AS4" s="1"/>
      <c r="AT4" s="1"/>
      <c r="AU4" s="1"/>
      <c r="AV4" s="1"/>
    </row>
    <row r="5" spans="1:54" ht="20.7" customHeight="1" thickBot="1">
      <c r="A5" s="6"/>
      <c r="B5" s="24"/>
      <c r="C5" s="23"/>
      <c r="D5" s="39" t="s">
        <v>41</v>
      </c>
      <c r="E5" s="39"/>
      <c r="F5" s="39"/>
      <c r="G5" s="39"/>
      <c r="H5" s="39"/>
      <c r="I5" s="39"/>
      <c r="J5" s="40"/>
      <c r="K5" s="40"/>
      <c r="L5" s="40"/>
      <c r="M5" s="40"/>
      <c r="N5" s="43"/>
      <c r="O5" s="43"/>
      <c r="P5" s="4"/>
      <c r="Q5" s="4"/>
      <c r="R5" s="4"/>
      <c r="S5" s="4"/>
      <c r="T5" s="4"/>
      <c r="U5" s="4"/>
      <c r="V5" s="4"/>
      <c r="W5" s="4"/>
      <c r="X5" s="4"/>
      <c r="Y5" s="4"/>
      <c r="Z5" s="4"/>
      <c r="AA5" s="4"/>
      <c r="AB5" s="4"/>
      <c r="AC5" s="4"/>
      <c r="AD5" s="4"/>
      <c r="AE5" s="4"/>
      <c r="AF5" s="4"/>
      <c r="AG5" s="4"/>
      <c r="AH5" s="4"/>
      <c r="AI5" s="4"/>
      <c r="AJ5" s="4"/>
      <c r="AK5" s="4"/>
      <c r="AL5" s="4"/>
      <c r="AM5" s="4"/>
      <c r="AN5" s="4"/>
      <c r="AO5" s="4"/>
      <c r="AP5" s="4"/>
    </row>
    <row r="6" spans="1:54" s="16" customFormat="1" ht="30" customHeight="1" thickTop="1">
      <c r="A6" s="10"/>
      <c r="B6" s="142" t="s">
        <v>48</v>
      </c>
      <c r="C6" s="143"/>
      <c r="D6" s="143"/>
      <c r="E6" s="143"/>
      <c r="F6" s="143"/>
      <c r="G6" s="143"/>
      <c r="H6" s="144"/>
      <c r="I6" s="151" t="s">
        <v>35</v>
      </c>
      <c r="J6" s="152"/>
      <c r="K6" s="153"/>
      <c r="L6" s="336"/>
      <c r="M6" s="336"/>
      <c r="N6" s="336"/>
      <c r="O6" s="336"/>
      <c r="P6" s="336"/>
      <c r="Q6" s="336"/>
      <c r="R6" s="336"/>
      <c r="S6" s="336"/>
      <c r="T6" s="336"/>
      <c r="U6" s="336"/>
      <c r="V6" s="336"/>
      <c r="W6" s="336"/>
      <c r="X6" s="336"/>
      <c r="Y6" s="336"/>
      <c r="Z6" s="336"/>
      <c r="AA6" s="336"/>
      <c r="AB6" s="336"/>
      <c r="AC6" s="337"/>
      <c r="AD6" s="156" t="s">
        <v>34</v>
      </c>
      <c r="AE6" s="157"/>
      <c r="AF6" s="158"/>
      <c r="AG6" s="338"/>
      <c r="AH6" s="336"/>
      <c r="AI6" s="336"/>
      <c r="AJ6" s="336"/>
      <c r="AK6" s="336"/>
      <c r="AL6" s="336"/>
      <c r="AM6" s="336"/>
      <c r="AN6" s="336"/>
      <c r="AO6" s="339"/>
      <c r="AP6" s="18"/>
      <c r="AR6" s="1"/>
      <c r="AS6" s="1"/>
      <c r="AT6" s="1"/>
      <c r="AU6" s="1"/>
      <c r="AV6" s="1"/>
    </row>
    <row r="7" spans="1:54" s="16" customFormat="1" ht="30" customHeight="1">
      <c r="A7" s="10"/>
      <c r="B7" s="145"/>
      <c r="C7" s="146"/>
      <c r="D7" s="146"/>
      <c r="E7" s="146"/>
      <c r="F7" s="146"/>
      <c r="G7" s="146"/>
      <c r="H7" s="147"/>
      <c r="I7" s="161" t="s">
        <v>31</v>
      </c>
      <c r="J7" s="162"/>
      <c r="K7" s="163"/>
      <c r="L7" s="371" t="s">
        <v>225</v>
      </c>
      <c r="M7" s="372"/>
      <c r="N7" s="372"/>
      <c r="O7" s="372"/>
      <c r="P7" s="372"/>
      <c r="Q7" s="343"/>
      <c r="R7" s="373"/>
      <c r="S7" s="372"/>
      <c r="T7" s="372"/>
      <c r="U7" s="372"/>
      <c r="V7" s="372"/>
      <c r="W7" s="372"/>
      <c r="X7" s="372"/>
      <c r="Y7" s="372"/>
      <c r="Z7" s="372"/>
      <c r="AA7" s="372"/>
      <c r="AB7" s="372"/>
      <c r="AC7" s="372"/>
      <c r="AD7" s="372"/>
      <c r="AE7" s="372"/>
      <c r="AF7" s="372"/>
      <c r="AG7" s="372"/>
      <c r="AH7" s="372"/>
      <c r="AI7" s="372"/>
      <c r="AJ7" s="372"/>
      <c r="AK7" s="372"/>
      <c r="AL7" s="372"/>
      <c r="AM7" s="372"/>
      <c r="AN7" s="372"/>
      <c r="AO7" s="374"/>
      <c r="AP7" s="18"/>
      <c r="AR7" s="1"/>
      <c r="AS7" s="1"/>
      <c r="AT7" s="1"/>
      <c r="AU7" s="1"/>
      <c r="AV7" s="1"/>
    </row>
    <row r="8" spans="1:54" s="16" customFormat="1" ht="30" customHeight="1">
      <c r="A8" s="10"/>
      <c r="B8" s="145"/>
      <c r="C8" s="146"/>
      <c r="D8" s="146"/>
      <c r="E8" s="146"/>
      <c r="F8" s="146"/>
      <c r="G8" s="146"/>
      <c r="H8" s="147"/>
      <c r="I8" s="161" t="s">
        <v>30</v>
      </c>
      <c r="J8" s="162"/>
      <c r="K8" s="163"/>
      <c r="L8" s="343"/>
      <c r="M8" s="344"/>
      <c r="N8" s="344"/>
      <c r="O8" s="344"/>
      <c r="P8" s="344"/>
      <c r="Q8" s="344"/>
      <c r="R8" s="344"/>
      <c r="S8" s="344"/>
      <c r="T8" s="344"/>
      <c r="U8" s="344"/>
      <c r="V8" s="344"/>
      <c r="W8" s="344"/>
      <c r="X8" s="344"/>
      <c r="Y8" s="421" t="s">
        <v>39</v>
      </c>
      <c r="Z8" s="421"/>
      <c r="AA8" s="421"/>
      <c r="AB8" s="344"/>
      <c r="AC8" s="344"/>
      <c r="AD8" s="344"/>
      <c r="AE8" s="344"/>
      <c r="AF8" s="344"/>
      <c r="AG8" s="344"/>
      <c r="AH8" s="344"/>
      <c r="AI8" s="344"/>
      <c r="AJ8" s="344"/>
      <c r="AK8" s="344"/>
      <c r="AL8" s="344"/>
      <c r="AM8" s="344"/>
      <c r="AN8" s="344"/>
      <c r="AO8" s="345"/>
      <c r="AP8" s="18"/>
      <c r="AR8" s="1"/>
      <c r="AS8" s="1"/>
      <c r="AT8" s="1"/>
      <c r="AU8" s="1"/>
      <c r="AV8" s="1"/>
    </row>
    <row r="9" spans="1:54" s="16" customFormat="1" ht="30" customHeight="1">
      <c r="A9" s="10"/>
      <c r="B9" s="145"/>
      <c r="C9" s="146"/>
      <c r="D9" s="146"/>
      <c r="E9" s="146"/>
      <c r="F9" s="146"/>
      <c r="G9" s="146"/>
      <c r="H9" s="147"/>
      <c r="I9" s="170" t="s">
        <v>28</v>
      </c>
      <c r="J9" s="171"/>
      <c r="K9" s="172"/>
      <c r="L9" s="409"/>
      <c r="M9" s="346"/>
      <c r="N9" s="346"/>
      <c r="O9" s="346"/>
      <c r="P9" s="346"/>
      <c r="Q9" s="346"/>
      <c r="R9" s="346"/>
      <c r="S9" s="346"/>
      <c r="T9" s="346"/>
      <c r="U9" s="346"/>
      <c r="V9" s="346"/>
      <c r="W9" s="346"/>
      <c r="X9" s="346"/>
      <c r="Y9" s="175" t="s">
        <v>27</v>
      </c>
      <c r="Z9" s="175"/>
      <c r="AA9" s="175"/>
      <c r="AB9" s="346"/>
      <c r="AC9" s="346"/>
      <c r="AD9" s="346"/>
      <c r="AE9" s="346"/>
      <c r="AF9" s="346"/>
      <c r="AG9" s="346"/>
      <c r="AH9" s="346"/>
      <c r="AI9" s="346"/>
      <c r="AJ9" s="346"/>
      <c r="AK9" s="346"/>
      <c r="AL9" s="346"/>
      <c r="AM9" s="346"/>
      <c r="AN9" s="346"/>
      <c r="AO9" s="347"/>
      <c r="AP9" s="18"/>
      <c r="AR9" s="1"/>
      <c r="AS9" s="1"/>
      <c r="AT9" s="1"/>
      <c r="AU9" s="1"/>
      <c r="AV9" s="1"/>
    </row>
    <row r="10" spans="1:54" s="16" customFormat="1" ht="30" customHeight="1" thickBot="1">
      <c r="A10" s="10"/>
      <c r="B10" s="148"/>
      <c r="C10" s="149"/>
      <c r="D10" s="149"/>
      <c r="E10" s="149"/>
      <c r="F10" s="149"/>
      <c r="G10" s="149"/>
      <c r="H10" s="150"/>
      <c r="I10" s="177" t="s">
        <v>37</v>
      </c>
      <c r="J10" s="178"/>
      <c r="K10" s="179"/>
      <c r="L10" s="418"/>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20"/>
      <c r="AP10" s="18"/>
      <c r="AR10" s="1"/>
      <c r="AS10" s="1"/>
      <c r="AT10" s="1"/>
      <c r="AU10" s="1"/>
      <c r="AV10" s="1"/>
    </row>
    <row r="11" spans="1:54" s="16" customFormat="1" ht="32.700000000000003" customHeight="1" thickTop="1">
      <c r="A11" s="10"/>
      <c r="B11" s="222" t="s">
        <v>45</v>
      </c>
      <c r="C11" s="223"/>
      <c r="D11" s="223"/>
      <c r="E11" s="223"/>
      <c r="F11" s="223"/>
      <c r="G11" s="223"/>
      <c r="H11" s="224"/>
      <c r="I11" s="228" t="s">
        <v>35</v>
      </c>
      <c r="J11" s="229"/>
      <c r="K11" s="229"/>
      <c r="L11" s="348"/>
      <c r="M11" s="349"/>
      <c r="N11" s="349"/>
      <c r="O11" s="349"/>
      <c r="P11" s="349"/>
      <c r="Q11" s="349"/>
      <c r="R11" s="349"/>
      <c r="S11" s="349"/>
      <c r="T11" s="349"/>
      <c r="U11" s="349"/>
      <c r="V11" s="349"/>
      <c r="W11" s="349"/>
      <c r="X11" s="349"/>
      <c r="Y11" s="349"/>
      <c r="Z11" s="349"/>
      <c r="AA11" s="349"/>
      <c r="AB11" s="349"/>
      <c r="AC11" s="350"/>
      <c r="AD11" s="233" t="s">
        <v>34</v>
      </c>
      <c r="AE11" s="234"/>
      <c r="AF11" s="235"/>
      <c r="AG11" s="348"/>
      <c r="AH11" s="349"/>
      <c r="AI11" s="349"/>
      <c r="AJ11" s="349"/>
      <c r="AK11" s="349"/>
      <c r="AL11" s="349"/>
      <c r="AM11" s="349"/>
      <c r="AN11" s="349"/>
      <c r="AO11" s="351"/>
      <c r="AP11" s="18"/>
      <c r="AR11" s="1"/>
      <c r="AS11" s="1"/>
      <c r="AT11" s="1"/>
      <c r="AU11" s="1"/>
      <c r="AV11" s="1"/>
      <c r="AX11" s="20"/>
      <c r="BB11" s="19"/>
    </row>
    <row r="12" spans="1:54" s="16" customFormat="1" ht="32.700000000000003" customHeight="1" thickBot="1">
      <c r="A12" s="10"/>
      <c r="B12" s="225"/>
      <c r="C12" s="226"/>
      <c r="D12" s="226"/>
      <c r="E12" s="226"/>
      <c r="F12" s="226"/>
      <c r="G12" s="226"/>
      <c r="H12" s="227"/>
      <c r="I12" s="237" t="s">
        <v>30</v>
      </c>
      <c r="J12" s="238"/>
      <c r="K12" s="238"/>
      <c r="L12" s="357"/>
      <c r="M12" s="357"/>
      <c r="N12" s="357"/>
      <c r="O12" s="357"/>
      <c r="P12" s="357"/>
      <c r="Q12" s="357"/>
      <c r="R12" s="357"/>
      <c r="S12" s="357"/>
      <c r="T12" s="357"/>
      <c r="U12" s="357"/>
      <c r="V12" s="357"/>
      <c r="W12" s="357"/>
      <c r="X12" s="357"/>
      <c r="Y12" s="240" t="s">
        <v>55</v>
      </c>
      <c r="Z12" s="241"/>
      <c r="AA12" s="241"/>
      <c r="AB12" s="241"/>
      <c r="AC12" s="242"/>
      <c r="AD12" s="333"/>
      <c r="AE12" s="334"/>
      <c r="AF12" s="334"/>
      <c r="AG12" s="334"/>
      <c r="AH12" s="334"/>
      <c r="AI12" s="334"/>
      <c r="AJ12" s="334"/>
      <c r="AK12" s="334"/>
      <c r="AL12" s="334"/>
      <c r="AM12" s="334"/>
      <c r="AN12" s="334"/>
      <c r="AO12" s="335"/>
      <c r="AP12" s="10"/>
      <c r="AR12" s="1"/>
      <c r="AS12" s="1"/>
      <c r="AT12" s="1"/>
      <c r="AU12" s="1"/>
      <c r="AV12" s="1"/>
      <c r="AX12" s="17"/>
    </row>
    <row r="13" spans="1:54" s="14" customFormat="1" ht="25.2" customHeight="1" thickTop="1">
      <c r="A13" s="15"/>
      <c r="B13" s="199" t="s">
        <v>26</v>
      </c>
      <c r="C13" s="200"/>
      <c r="D13" s="200"/>
      <c r="E13" s="200"/>
      <c r="F13" s="200"/>
      <c r="G13" s="200"/>
      <c r="H13" s="200"/>
      <c r="I13" s="200"/>
      <c r="J13" s="201"/>
      <c r="K13" s="358"/>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60"/>
      <c r="AP13" s="15"/>
      <c r="AR13" s="1"/>
      <c r="AS13" s="1"/>
      <c r="AT13" s="1"/>
      <c r="AU13" s="1"/>
      <c r="AV13" s="1"/>
    </row>
    <row r="14" spans="1:54" s="14" customFormat="1" ht="12.6" customHeight="1">
      <c r="A14" s="15"/>
      <c r="B14" s="202"/>
      <c r="C14" s="203"/>
      <c r="D14" s="203"/>
      <c r="E14" s="203"/>
      <c r="F14" s="203"/>
      <c r="G14" s="203"/>
      <c r="H14" s="203"/>
      <c r="I14" s="203"/>
      <c r="J14" s="204"/>
      <c r="K14" s="361"/>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3"/>
      <c r="AP14" s="15"/>
      <c r="AR14" s="1"/>
      <c r="AS14" s="1"/>
      <c r="AT14" s="1"/>
      <c r="AU14" s="1"/>
      <c r="AV14" s="1"/>
    </row>
    <row r="15" spans="1:54" ht="22.95" customHeight="1">
      <c r="A15" s="6"/>
      <c r="B15" s="211" t="s">
        <v>53</v>
      </c>
      <c r="C15" s="212"/>
      <c r="D15" s="212"/>
      <c r="E15" s="212"/>
      <c r="F15" s="212"/>
      <c r="G15" s="212"/>
      <c r="H15" s="212"/>
      <c r="I15" s="212"/>
      <c r="J15" s="213"/>
      <c r="K15" s="355" t="s">
        <v>49</v>
      </c>
      <c r="L15" s="353"/>
      <c r="M15" s="356"/>
      <c r="N15" s="356"/>
      <c r="O15" s="356"/>
      <c r="P15" s="356"/>
      <c r="Q15" s="356"/>
      <c r="R15" s="356"/>
      <c r="S15" s="353" t="s">
        <v>56</v>
      </c>
      <c r="T15" s="353"/>
      <c r="U15" s="403" t="s">
        <v>141</v>
      </c>
      <c r="V15" s="404"/>
      <c r="W15" s="404"/>
      <c r="X15" s="404"/>
      <c r="Y15" s="404"/>
      <c r="Z15" s="405"/>
      <c r="AA15" s="83" t="s">
        <v>148</v>
      </c>
      <c r="AB15" s="352" t="s">
        <v>57</v>
      </c>
      <c r="AC15" s="353"/>
      <c r="AD15" s="353"/>
      <c r="AE15" s="353"/>
      <c r="AF15" s="353"/>
      <c r="AG15" s="354"/>
      <c r="AH15" s="47" t="s">
        <v>148</v>
      </c>
      <c r="AI15" s="352" t="s">
        <v>58</v>
      </c>
      <c r="AJ15" s="353"/>
      <c r="AK15" s="353"/>
      <c r="AL15" s="353"/>
      <c r="AM15" s="353"/>
      <c r="AN15" s="353"/>
      <c r="AO15" s="406"/>
      <c r="AP15" s="6"/>
    </row>
    <row r="16" spans="1:54" s="14" customFormat="1" ht="28.2" customHeight="1">
      <c r="A16" s="15"/>
      <c r="B16" s="130" t="s">
        <v>25</v>
      </c>
      <c r="C16" s="131"/>
      <c r="D16" s="131"/>
      <c r="E16" s="131"/>
      <c r="F16" s="131"/>
      <c r="G16" s="131"/>
      <c r="H16" s="131"/>
      <c r="I16" s="131"/>
      <c r="J16" s="132"/>
      <c r="K16" s="415"/>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7"/>
      <c r="AP16" s="15"/>
      <c r="AR16" s="1"/>
      <c r="AS16" s="1"/>
      <c r="AT16" s="1"/>
      <c r="AU16" s="1"/>
      <c r="AV16" s="1"/>
    </row>
    <row r="17" spans="1:43" ht="30" customHeight="1">
      <c r="A17" s="6"/>
      <c r="B17" s="183" t="s">
        <v>220</v>
      </c>
      <c r="C17" s="184"/>
      <c r="D17" s="184"/>
      <c r="E17" s="184"/>
      <c r="F17" s="184"/>
      <c r="G17" s="184"/>
      <c r="H17" s="184"/>
      <c r="I17" s="184"/>
      <c r="J17" s="185"/>
      <c r="K17" s="412"/>
      <c r="L17" s="413"/>
      <c r="M17" s="413"/>
      <c r="N17" s="413"/>
      <c r="O17" s="414"/>
      <c r="P17" s="189" t="s">
        <v>217</v>
      </c>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1"/>
      <c r="AP17" s="6"/>
    </row>
    <row r="18" spans="1:43" ht="30" customHeight="1" thickBot="1">
      <c r="A18" s="6"/>
      <c r="B18" s="192" t="s">
        <v>221</v>
      </c>
      <c r="C18" s="193"/>
      <c r="D18" s="193"/>
      <c r="E18" s="193"/>
      <c r="F18" s="193"/>
      <c r="G18" s="193"/>
      <c r="H18" s="193"/>
      <c r="I18" s="193"/>
      <c r="J18" s="193"/>
      <c r="K18" s="332"/>
      <c r="L18" s="330"/>
      <c r="M18" s="330"/>
      <c r="N18" s="330"/>
      <c r="O18" s="330"/>
      <c r="P18" s="330"/>
      <c r="Q18" s="330"/>
      <c r="R18" s="330"/>
      <c r="S18" s="330"/>
      <c r="T18" s="330"/>
      <c r="U18" s="330"/>
      <c r="V18" s="125" t="s">
        <v>218</v>
      </c>
      <c r="W18" s="126"/>
      <c r="X18" s="126"/>
      <c r="Y18" s="126"/>
      <c r="Z18" s="126"/>
      <c r="AA18" s="126"/>
      <c r="AB18" s="126"/>
      <c r="AC18" s="126"/>
      <c r="AD18" s="127"/>
      <c r="AE18" s="330"/>
      <c r="AF18" s="330"/>
      <c r="AG18" s="330"/>
      <c r="AH18" s="330"/>
      <c r="AI18" s="330"/>
      <c r="AJ18" s="330"/>
      <c r="AK18" s="330"/>
      <c r="AL18" s="330"/>
      <c r="AM18" s="330"/>
      <c r="AN18" s="330"/>
      <c r="AO18" s="331"/>
      <c r="AP18" s="6"/>
    </row>
    <row r="19" spans="1:43" ht="25.95" customHeight="1" thickTop="1">
      <c r="A19" s="6"/>
      <c r="B19" s="256" t="s">
        <v>24</v>
      </c>
      <c r="C19" s="234"/>
      <c r="D19" s="234"/>
      <c r="E19" s="234"/>
      <c r="F19" s="234"/>
      <c r="G19" s="234"/>
      <c r="H19" s="234"/>
      <c r="I19" s="234"/>
      <c r="J19" s="235"/>
      <c r="K19" s="399"/>
      <c r="L19" s="400"/>
      <c r="M19" s="400"/>
      <c r="N19" s="400"/>
      <c r="O19" s="400"/>
      <c r="P19" s="400"/>
      <c r="Q19" s="400"/>
      <c r="R19" s="400"/>
      <c r="S19" s="400"/>
      <c r="T19" s="400"/>
      <c r="U19" s="401"/>
      <c r="V19" s="260" t="s">
        <v>23</v>
      </c>
      <c r="W19" s="260"/>
      <c r="X19" s="260"/>
      <c r="Y19" s="260"/>
      <c r="Z19" s="260"/>
      <c r="AA19" s="260"/>
      <c r="AB19" s="260"/>
      <c r="AC19" s="260"/>
      <c r="AD19" s="261"/>
      <c r="AE19" s="399"/>
      <c r="AF19" s="410"/>
      <c r="AG19" s="410"/>
      <c r="AH19" s="410"/>
      <c r="AI19" s="410"/>
      <c r="AJ19" s="410"/>
      <c r="AK19" s="410"/>
      <c r="AL19" s="410"/>
      <c r="AM19" s="410"/>
      <c r="AN19" s="410"/>
      <c r="AO19" s="411"/>
      <c r="AP19" s="6"/>
    </row>
    <row r="20" spans="1:43" ht="26.7" customHeight="1">
      <c r="A20" s="6"/>
      <c r="B20" s="264" t="s">
        <v>22</v>
      </c>
      <c r="C20" s="265"/>
      <c r="D20" s="265"/>
      <c r="E20" s="265"/>
      <c r="F20" s="265"/>
      <c r="G20" s="265"/>
      <c r="H20" s="265"/>
      <c r="I20" s="265"/>
      <c r="J20" s="265"/>
      <c r="K20" s="381"/>
      <c r="L20" s="382"/>
      <c r="M20" s="382"/>
      <c r="N20" s="382"/>
      <c r="O20" s="382"/>
      <c r="P20" s="382"/>
      <c r="Q20" s="382"/>
      <c r="R20" s="382"/>
      <c r="S20" s="382"/>
      <c r="T20" s="382"/>
      <c r="U20" s="383"/>
      <c r="V20" s="265" t="s">
        <v>21</v>
      </c>
      <c r="W20" s="265"/>
      <c r="X20" s="265"/>
      <c r="Y20" s="265"/>
      <c r="Z20" s="265"/>
      <c r="AA20" s="265"/>
      <c r="AB20" s="265"/>
      <c r="AC20" s="265"/>
      <c r="AD20" s="265"/>
      <c r="AE20" s="381"/>
      <c r="AF20" s="382"/>
      <c r="AG20" s="382"/>
      <c r="AH20" s="382"/>
      <c r="AI20" s="382"/>
      <c r="AJ20" s="382"/>
      <c r="AK20" s="382"/>
      <c r="AL20" s="382"/>
      <c r="AM20" s="382"/>
      <c r="AN20" s="382"/>
      <c r="AO20" s="383"/>
      <c r="AP20" s="6"/>
    </row>
    <row r="21" spans="1:43" ht="30.6" customHeight="1">
      <c r="A21" s="6"/>
      <c r="B21" s="243" t="s">
        <v>201</v>
      </c>
      <c r="C21" s="244"/>
      <c r="D21" s="244"/>
      <c r="E21" s="244"/>
      <c r="F21" s="244"/>
      <c r="G21" s="244"/>
      <c r="H21" s="244"/>
      <c r="I21" s="244"/>
      <c r="J21" s="244"/>
      <c r="K21" s="366"/>
      <c r="L21" s="367"/>
      <c r="M21" s="367"/>
      <c r="N21" s="367"/>
      <c r="O21" s="367"/>
      <c r="P21" s="367"/>
      <c r="Q21" s="367"/>
      <c r="R21" s="367"/>
      <c r="S21" s="367"/>
      <c r="T21" s="367"/>
      <c r="U21" s="85" t="s">
        <v>20</v>
      </c>
      <c r="V21" s="247" t="s">
        <v>202</v>
      </c>
      <c r="W21" s="248"/>
      <c r="X21" s="248"/>
      <c r="Y21" s="248"/>
      <c r="Z21" s="248"/>
      <c r="AA21" s="248"/>
      <c r="AB21" s="248"/>
      <c r="AC21" s="248"/>
      <c r="AD21" s="248"/>
      <c r="AE21" s="407"/>
      <c r="AF21" s="408"/>
      <c r="AG21" s="408"/>
      <c r="AH21" s="408"/>
      <c r="AI21" s="408"/>
      <c r="AJ21" s="408"/>
      <c r="AK21" s="408"/>
      <c r="AL21" s="408"/>
      <c r="AM21" s="408"/>
      <c r="AN21" s="408"/>
      <c r="AO21" s="91" t="s">
        <v>228</v>
      </c>
      <c r="AP21" s="6"/>
    </row>
    <row r="22" spans="1:43" ht="35.700000000000003" customHeight="1" thickBot="1">
      <c r="A22" s="6"/>
      <c r="B22" s="251" t="s">
        <v>227</v>
      </c>
      <c r="C22" s="252"/>
      <c r="D22" s="252"/>
      <c r="E22" s="252"/>
      <c r="F22" s="252"/>
      <c r="G22" s="252"/>
      <c r="H22" s="252"/>
      <c r="I22" s="252"/>
      <c r="J22" s="252"/>
      <c r="K22" s="366"/>
      <c r="L22" s="367"/>
      <c r="M22" s="367"/>
      <c r="N22" s="367"/>
      <c r="O22" s="367"/>
      <c r="P22" s="367"/>
      <c r="Q22" s="367"/>
      <c r="R22" s="367"/>
      <c r="S22" s="367"/>
      <c r="T22" s="367"/>
      <c r="U22" s="60" t="s">
        <v>228</v>
      </c>
      <c r="V22" s="253"/>
      <c r="W22" s="254"/>
      <c r="X22" s="254"/>
      <c r="Y22" s="254"/>
      <c r="Z22" s="254"/>
      <c r="AA22" s="254"/>
      <c r="AB22" s="254"/>
      <c r="AC22" s="254"/>
      <c r="AD22" s="254"/>
      <c r="AE22" s="255"/>
      <c r="AF22" s="255"/>
      <c r="AG22" s="255"/>
      <c r="AH22" s="255"/>
      <c r="AI22" s="255"/>
      <c r="AJ22" s="255"/>
      <c r="AK22" s="255"/>
      <c r="AL22" s="255"/>
      <c r="AM22" s="255"/>
      <c r="AN22" s="255"/>
      <c r="AO22" s="92"/>
      <c r="AP22" s="6"/>
    </row>
    <row r="23" spans="1:43" ht="40.950000000000003" customHeight="1" thickTop="1" thickBot="1">
      <c r="A23" s="6"/>
      <c r="B23" s="422" t="s">
        <v>187</v>
      </c>
      <c r="C23" s="423"/>
      <c r="D23" s="423"/>
      <c r="E23" s="423"/>
      <c r="F23" s="423"/>
      <c r="G23" s="423"/>
      <c r="H23" s="423"/>
      <c r="I23" s="423"/>
      <c r="J23" s="423"/>
      <c r="K23" s="423"/>
      <c r="L23" s="423"/>
      <c r="M23" s="424"/>
      <c r="N23" s="386" t="s">
        <v>211</v>
      </c>
      <c r="O23" s="387"/>
      <c r="P23" s="387"/>
      <c r="Q23" s="387"/>
      <c r="R23" s="387"/>
      <c r="S23" s="387"/>
      <c r="T23" s="387"/>
      <c r="U23" s="387"/>
      <c r="V23" s="387"/>
      <c r="W23" s="387"/>
      <c r="X23" s="387"/>
      <c r="Y23" s="387"/>
      <c r="Z23" s="387"/>
      <c r="AA23" s="388"/>
      <c r="AB23" s="389" t="s">
        <v>192</v>
      </c>
      <c r="AC23" s="389"/>
      <c r="AD23" s="389"/>
      <c r="AE23" s="389"/>
      <c r="AF23" s="389"/>
      <c r="AG23" s="389"/>
      <c r="AH23" s="389"/>
      <c r="AI23" s="389"/>
      <c r="AJ23" s="389"/>
      <c r="AK23" s="389"/>
      <c r="AL23" s="389"/>
      <c r="AM23" s="389"/>
      <c r="AN23" s="389"/>
      <c r="AO23" s="390"/>
      <c r="AP23" s="3"/>
    </row>
    <row r="24" spans="1:43" ht="40.950000000000003" customHeight="1" thickBot="1">
      <c r="A24" s="6"/>
      <c r="B24" s="425" t="s">
        <v>194</v>
      </c>
      <c r="C24" s="426"/>
      <c r="D24" s="426"/>
      <c r="E24" s="426"/>
      <c r="F24" s="426"/>
      <c r="G24" s="426"/>
      <c r="H24" s="426"/>
      <c r="I24" s="426"/>
      <c r="J24" s="426"/>
      <c r="K24" s="426"/>
      <c r="L24" s="426"/>
      <c r="M24" s="427"/>
      <c r="N24" s="391" t="s">
        <v>185</v>
      </c>
      <c r="O24" s="392"/>
      <c r="P24" s="392"/>
      <c r="Q24" s="392"/>
      <c r="R24" s="392"/>
      <c r="S24" s="392"/>
      <c r="T24" s="392"/>
      <c r="U24" s="392"/>
      <c r="V24" s="392"/>
      <c r="W24" s="392"/>
      <c r="X24" s="392"/>
      <c r="Y24" s="392"/>
      <c r="Z24" s="392"/>
      <c r="AA24" s="392"/>
      <c r="AB24" s="393"/>
      <c r="AC24" s="394"/>
      <c r="AD24" s="394"/>
      <c r="AE24" s="394"/>
      <c r="AF24" s="394"/>
      <c r="AG24" s="394"/>
      <c r="AH24" s="394"/>
      <c r="AI24" s="394"/>
      <c r="AJ24" s="394"/>
      <c r="AK24" s="394"/>
      <c r="AL24" s="394"/>
      <c r="AM24" s="394"/>
      <c r="AN24" s="394"/>
      <c r="AO24" s="395"/>
      <c r="AP24" s="3"/>
    </row>
    <row r="25" spans="1:43" ht="24" customHeight="1">
      <c r="A25" s="6"/>
      <c r="B25" s="443" t="s">
        <v>162</v>
      </c>
      <c r="C25" s="444"/>
      <c r="D25" s="445" t="s">
        <v>144</v>
      </c>
      <c r="E25" s="445"/>
      <c r="F25" s="445"/>
      <c r="G25" s="445"/>
      <c r="H25" s="445"/>
      <c r="I25" s="445"/>
      <c r="J25" s="445"/>
      <c r="K25" s="445"/>
      <c r="L25" s="445"/>
      <c r="M25" s="445"/>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c r="AM25" s="446"/>
      <c r="AN25" s="446"/>
      <c r="AO25" s="447"/>
      <c r="AP25" s="6"/>
    </row>
    <row r="26" spans="1:43" ht="63.6" customHeight="1">
      <c r="A26" s="6"/>
      <c r="B26" s="435" t="s">
        <v>148</v>
      </c>
      <c r="C26" s="436"/>
      <c r="D26" s="437" t="s">
        <v>75</v>
      </c>
      <c r="E26" s="438"/>
      <c r="F26" s="438"/>
      <c r="G26" s="438"/>
      <c r="H26" s="438"/>
      <c r="I26" s="438"/>
      <c r="J26" s="438"/>
      <c r="K26" s="438"/>
      <c r="L26" s="438"/>
      <c r="M26" s="439">
        <v>600</v>
      </c>
      <c r="N26" s="439"/>
      <c r="O26" s="442" t="s">
        <v>78</v>
      </c>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1"/>
      <c r="AP26" s="3"/>
      <c r="AQ26" s="13"/>
    </row>
    <row r="27" spans="1:43" ht="63.6" customHeight="1">
      <c r="A27" s="6"/>
      <c r="B27" s="435" t="s">
        <v>148</v>
      </c>
      <c r="C27" s="436"/>
      <c r="D27" s="437" t="s">
        <v>77</v>
      </c>
      <c r="E27" s="438"/>
      <c r="F27" s="438"/>
      <c r="G27" s="438"/>
      <c r="H27" s="438"/>
      <c r="I27" s="438"/>
      <c r="J27" s="438"/>
      <c r="K27" s="438"/>
      <c r="L27" s="438"/>
      <c r="M27" s="439">
        <v>500</v>
      </c>
      <c r="N27" s="439"/>
      <c r="O27" s="442" t="s">
        <v>79</v>
      </c>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1"/>
      <c r="AP27" s="3"/>
      <c r="AQ27" s="13"/>
    </row>
    <row r="28" spans="1:43" ht="21.6" customHeight="1">
      <c r="A28" s="6"/>
      <c r="B28" s="449" t="s">
        <v>60</v>
      </c>
      <c r="C28" s="384" t="s">
        <v>207</v>
      </c>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385"/>
      <c r="AP28" s="3"/>
      <c r="AQ28" s="13"/>
    </row>
    <row r="29" spans="1:43" ht="21.6" customHeight="1">
      <c r="A29" s="6"/>
      <c r="B29" s="449"/>
      <c r="C29" s="72" t="s">
        <v>148</v>
      </c>
      <c r="D29" s="440" t="s">
        <v>76</v>
      </c>
      <c r="E29" s="440"/>
      <c r="F29" s="440"/>
      <c r="G29" s="440"/>
      <c r="H29" s="440"/>
      <c r="I29" s="440"/>
      <c r="J29" s="440"/>
      <c r="K29" s="440"/>
      <c r="L29" s="440"/>
      <c r="M29" s="440"/>
      <c r="N29" s="439">
        <v>30</v>
      </c>
      <c r="O29" s="439"/>
      <c r="P29" s="72" t="s">
        <v>148</v>
      </c>
      <c r="Q29" s="440" t="s">
        <v>83</v>
      </c>
      <c r="R29" s="440"/>
      <c r="S29" s="440"/>
      <c r="T29" s="440"/>
      <c r="U29" s="440"/>
      <c r="V29" s="440"/>
      <c r="W29" s="440"/>
      <c r="X29" s="440"/>
      <c r="Y29" s="440"/>
      <c r="Z29" s="440"/>
      <c r="AA29" s="439">
        <v>100</v>
      </c>
      <c r="AB29" s="439"/>
      <c r="AC29" s="72" t="s">
        <v>148</v>
      </c>
      <c r="AD29" s="440" t="s">
        <v>80</v>
      </c>
      <c r="AE29" s="440"/>
      <c r="AF29" s="440"/>
      <c r="AG29" s="440"/>
      <c r="AH29" s="440"/>
      <c r="AI29" s="440"/>
      <c r="AJ29" s="440"/>
      <c r="AK29" s="440"/>
      <c r="AL29" s="440"/>
      <c r="AM29" s="440"/>
      <c r="AN29" s="439">
        <v>120</v>
      </c>
      <c r="AO29" s="448"/>
      <c r="AP29" s="3"/>
    </row>
    <row r="30" spans="1:43" ht="21.6" customHeight="1">
      <c r="A30" s="6"/>
      <c r="B30" s="449"/>
      <c r="C30" s="72" t="s">
        <v>148</v>
      </c>
      <c r="D30" s="440" t="s">
        <v>81</v>
      </c>
      <c r="E30" s="440"/>
      <c r="F30" s="440"/>
      <c r="G30" s="440"/>
      <c r="H30" s="440"/>
      <c r="I30" s="440"/>
      <c r="J30" s="440"/>
      <c r="K30" s="440"/>
      <c r="L30" s="440"/>
      <c r="M30" s="440"/>
      <c r="N30" s="439">
        <v>10</v>
      </c>
      <c r="O30" s="439"/>
      <c r="P30" s="72" t="s">
        <v>148</v>
      </c>
      <c r="Q30" s="440" t="s">
        <v>84</v>
      </c>
      <c r="R30" s="440"/>
      <c r="S30" s="440"/>
      <c r="T30" s="440"/>
      <c r="U30" s="440"/>
      <c r="V30" s="440"/>
      <c r="W30" s="440"/>
      <c r="X30" s="440"/>
      <c r="Y30" s="440"/>
      <c r="Z30" s="440"/>
      <c r="AA30" s="439">
        <v>100</v>
      </c>
      <c r="AB30" s="439"/>
      <c r="AC30" s="72" t="s">
        <v>148</v>
      </c>
      <c r="AD30" s="440" t="s">
        <v>120</v>
      </c>
      <c r="AE30" s="440"/>
      <c r="AF30" s="440"/>
      <c r="AG30" s="440"/>
      <c r="AH30" s="440"/>
      <c r="AI30" s="440"/>
      <c r="AJ30" s="440"/>
      <c r="AK30" s="440"/>
      <c r="AL30" s="440"/>
      <c r="AM30" s="440"/>
      <c r="AN30" s="439">
        <v>20</v>
      </c>
      <c r="AO30" s="448"/>
      <c r="AP30" s="3"/>
    </row>
    <row r="31" spans="1:43" ht="21.6" customHeight="1">
      <c r="A31" s="6"/>
      <c r="B31" s="449"/>
      <c r="C31" s="72" t="s">
        <v>148</v>
      </c>
      <c r="D31" s="440" t="s">
        <v>82</v>
      </c>
      <c r="E31" s="440"/>
      <c r="F31" s="440"/>
      <c r="G31" s="440"/>
      <c r="H31" s="440"/>
      <c r="I31" s="440"/>
      <c r="J31" s="440"/>
      <c r="K31" s="440"/>
      <c r="L31" s="440"/>
      <c r="M31" s="440"/>
      <c r="N31" s="439">
        <v>10</v>
      </c>
      <c r="O31" s="439"/>
      <c r="P31" s="72" t="s">
        <v>148</v>
      </c>
      <c r="Q31" s="440" t="s">
        <v>123</v>
      </c>
      <c r="R31" s="440"/>
      <c r="S31" s="440"/>
      <c r="T31" s="440"/>
      <c r="U31" s="440"/>
      <c r="V31" s="440"/>
      <c r="W31" s="440"/>
      <c r="X31" s="440"/>
      <c r="Y31" s="440"/>
      <c r="Z31" s="440"/>
      <c r="AA31" s="439">
        <v>10</v>
      </c>
      <c r="AB31" s="439"/>
      <c r="AC31" s="72" t="s">
        <v>148</v>
      </c>
      <c r="AD31" s="440" t="s">
        <v>121</v>
      </c>
      <c r="AE31" s="440"/>
      <c r="AF31" s="440"/>
      <c r="AG31" s="440"/>
      <c r="AH31" s="440"/>
      <c r="AI31" s="440"/>
      <c r="AJ31" s="440"/>
      <c r="AK31" s="440"/>
      <c r="AL31" s="440"/>
      <c r="AM31" s="440"/>
      <c r="AN31" s="439">
        <v>120</v>
      </c>
      <c r="AO31" s="448"/>
      <c r="AP31" s="3"/>
    </row>
    <row r="32" spans="1:43" ht="21.6" customHeight="1" thickBot="1">
      <c r="A32" s="6"/>
      <c r="B32" s="450"/>
      <c r="C32" s="73" t="s">
        <v>148</v>
      </c>
      <c r="D32" s="452" t="s">
        <v>102</v>
      </c>
      <c r="E32" s="452"/>
      <c r="F32" s="452"/>
      <c r="G32" s="452"/>
      <c r="H32" s="452"/>
      <c r="I32" s="452"/>
      <c r="J32" s="452"/>
      <c r="K32" s="452"/>
      <c r="L32" s="452"/>
      <c r="M32" s="452"/>
      <c r="N32" s="453">
        <v>10</v>
      </c>
      <c r="O32" s="453"/>
      <c r="P32" s="73" t="s">
        <v>148</v>
      </c>
      <c r="Q32" s="452" t="s">
        <v>129</v>
      </c>
      <c r="R32" s="452"/>
      <c r="S32" s="452"/>
      <c r="T32" s="452"/>
      <c r="U32" s="452"/>
      <c r="V32" s="452"/>
      <c r="W32" s="452"/>
      <c r="X32" s="452"/>
      <c r="Y32" s="452"/>
      <c r="Z32" s="452"/>
      <c r="AA32" s="453">
        <v>120</v>
      </c>
      <c r="AB32" s="453"/>
      <c r="AC32" s="73" t="s">
        <v>148</v>
      </c>
      <c r="AD32" s="452" t="s">
        <v>122</v>
      </c>
      <c r="AE32" s="452"/>
      <c r="AF32" s="452"/>
      <c r="AG32" s="452"/>
      <c r="AH32" s="452"/>
      <c r="AI32" s="452"/>
      <c r="AJ32" s="452"/>
      <c r="AK32" s="452"/>
      <c r="AL32" s="452"/>
      <c r="AM32" s="452"/>
      <c r="AN32" s="453" t="s">
        <v>163</v>
      </c>
      <c r="AO32" s="454"/>
      <c r="AP32" s="3"/>
    </row>
    <row r="33" spans="1:42" ht="17.7" customHeight="1" thickTop="1">
      <c r="A33" s="6"/>
      <c r="B33" s="451" t="s">
        <v>59</v>
      </c>
      <c r="C33" s="93" t="s">
        <v>216</v>
      </c>
      <c r="D33" s="12"/>
      <c r="E33" s="12"/>
      <c r="F33" s="12"/>
      <c r="G33" s="12"/>
      <c r="H33" s="12"/>
      <c r="I33" s="12"/>
      <c r="J33" s="12"/>
      <c r="K33" s="12"/>
      <c r="L33" s="12"/>
      <c r="M33" s="12"/>
      <c r="N33" s="11"/>
      <c r="O33" s="11"/>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9"/>
      <c r="AP33" s="3"/>
    </row>
    <row r="34" spans="1:42" ht="17.7" customHeight="1">
      <c r="A34" s="6"/>
      <c r="B34" s="428"/>
      <c r="C34" s="44"/>
      <c r="D34" s="111"/>
      <c r="E34" s="111"/>
      <c r="F34" s="111"/>
      <c r="G34" s="111"/>
      <c r="H34" s="111"/>
      <c r="I34" s="111"/>
      <c r="J34" s="111"/>
      <c r="K34" s="111"/>
      <c r="L34" s="111"/>
      <c r="M34" s="111"/>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5"/>
      <c r="AP34" s="3"/>
    </row>
    <row r="35" spans="1:42" ht="17.7" customHeight="1">
      <c r="A35" s="6"/>
      <c r="B35" s="428"/>
      <c r="C35" s="44"/>
      <c r="D35" s="111"/>
      <c r="E35" s="111"/>
      <c r="F35" s="111"/>
      <c r="G35" s="111"/>
      <c r="H35" s="111"/>
      <c r="I35" s="111"/>
      <c r="J35" s="111"/>
      <c r="K35" s="111"/>
      <c r="L35" s="111"/>
      <c r="M35" s="111"/>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5"/>
      <c r="AP35" s="3"/>
    </row>
    <row r="36" spans="1:42" ht="22.95" customHeight="1">
      <c r="A36" s="6"/>
      <c r="B36" s="428"/>
      <c r="C36" s="44"/>
      <c r="D36" s="111"/>
      <c r="E36" s="111"/>
      <c r="F36" s="111"/>
      <c r="G36" s="111"/>
      <c r="H36" s="111"/>
      <c r="I36" s="111"/>
      <c r="J36" s="111"/>
      <c r="K36" s="111"/>
      <c r="L36" s="111"/>
      <c r="M36" s="111"/>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5"/>
      <c r="AP36" s="3"/>
    </row>
    <row r="37" spans="1:42" ht="22.95" customHeight="1">
      <c r="A37" s="6"/>
      <c r="B37" s="428"/>
      <c r="C37" s="110"/>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5"/>
      <c r="AP37" s="3"/>
    </row>
    <row r="38" spans="1:42" ht="22.95" customHeight="1" thickBot="1">
      <c r="A38" s="6"/>
      <c r="B38" s="429"/>
      <c r="C38" s="112"/>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4"/>
      <c r="AP38" s="3"/>
    </row>
    <row r="39" spans="1:42" ht="52.95" customHeight="1" thickTop="1">
      <c r="A39" s="6"/>
      <c r="B39" s="312" t="s">
        <v>1</v>
      </c>
      <c r="C39" s="313"/>
      <c r="D39" s="313"/>
      <c r="E39" s="313"/>
      <c r="F39" s="313"/>
      <c r="G39" s="313"/>
      <c r="H39" s="313"/>
      <c r="I39" s="313"/>
      <c r="J39" s="314"/>
      <c r="K39" s="315" t="s">
        <v>44</v>
      </c>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7"/>
      <c r="AP39" s="8"/>
    </row>
    <row r="40" spans="1:42" ht="24.6" customHeight="1">
      <c r="A40" s="6"/>
      <c r="B40" s="7" t="s">
        <v>159</v>
      </c>
      <c r="C40" s="319" t="s">
        <v>161</v>
      </c>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20"/>
      <c r="AP40" s="42"/>
    </row>
    <row r="41" spans="1:42" ht="28.95" customHeight="1">
      <c r="A41" s="6"/>
      <c r="B41" s="5"/>
      <c r="C41" s="321" t="s">
        <v>148</v>
      </c>
      <c r="D41" s="321"/>
      <c r="E41" s="322" t="s">
        <v>54</v>
      </c>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4"/>
      <c r="AP41" s="4"/>
    </row>
  </sheetData>
  <sheetProtection algorithmName="SHA-512" hashValue="F72Q87SeBkX5pkpXFegvyQWuO7QIvOkRW+tsMrlxcbq3zYzpILNF02irtb4bmMMwft39HJLzwVTh1Easteverw==" saltValue="6wY3h1INu7aVoAAfavPIDQ==" spinCount="100000" sheet="1" objects="1" scenarios="1"/>
  <mergeCells count="114">
    <mergeCell ref="B33:B38"/>
    <mergeCell ref="B39:J39"/>
    <mergeCell ref="K39:AO39"/>
    <mergeCell ref="C40:AO40"/>
    <mergeCell ref="C41:D41"/>
    <mergeCell ref="E41:AO41"/>
    <mergeCell ref="AD30:AM30"/>
    <mergeCell ref="AN30:AO30"/>
    <mergeCell ref="D32:M32"/>
    <mergeCell ref="N32:O32"/>
    <mergeCell ref="Q32:Z32"/>
    <mergeCell ref="AA32:AB32"/>
    <mergeCell ref="AD32:AM32"/>
    <mergeCell ref="AN32:AO32"/>
    <mergeCell ref="D31:M31"/>
    <mergeCell ref="N31:O31"/>
    <mergeCell ref="Q31:Z31"/>
    <mergeCell ref="AA31:AB31"/>
    <mergeCell ref="AD31:AM31"/>
    <mergeCell ref="AN31:AO31"/>
    <mergeCell ref="N29:O29"/>
    <mergeCell ref="Q29:Z29"/>
    <mergeCell ref="AA29:AB29"/>
    <mergeCell ref="AD29:AM29"/>
    <mergeCell ref="AN29:AO29"/>
    <mergeCell ref="B28:B32"/>
    <mergeCell ref="D30:M30"/>
    <mergeCell ref="N30:O30"/>
    <mergeCell ref="Q30:Z30"/>
    <mergeCell ref="AA30:AB30"/>
    <mergeCell ref="C28:AO28"/>
    <mergeCell ref="D29:M29"/>
    <mergeCell ref="B26:C26"/>
    <mergeCell ref="D26:L26"/>
    <mergeCell ref="M26:N26"/>
    <mergeCell ref="O26:AO26"/>
    <mergeCell ref="B27:C27"/>
    <mergeCell ref="D27:L27"/>
    <mergeCell ref="M27:N27"/>
    <mergeCell ref="O27:AO27"/>
    <mergeCell ref="B25:C25"/>
    <mergeCell ref="D25:AO25"/>
    <mergeCell ref="B23:M23"/>
    <mergeCell ref="N23:AA23"/>
    <mergeCell ref="AB23:AO23"/>
    <mergeCell ref="B24:M24"/>
    <mergeCell ref="N24:AA24"/>
    <mergeCell ref="AB24:AO24"/>
    <mergeCell ref="B21:J21"/>
    <mergeCell ref="K21:T21"/>
    <mergeCell ref="V21:AD21"/>
    <mergeCell ref="AE21:AN21"/>
    <mergeCell ref="B22:J22"/>
    <mergeCell ref="K22:T22"/>
    <mergeCell ref="V22:AD22"/>
    <mergeCell ref="AE22:AN22"/>
    <mergeCell ref="B20:J20"/>
    <mergeCell ref="K20:U20"/>
    <mergeCell ref="V20:AD20"/>
    <mergeCell ref="AE20:AO20"/>
    <mergeCell ref="B17:J17"/>
    <mergeCell ref="K17:O17"/>
    <mergeCell ref="P17:AO17"/>
    <mergeCell ref="B18:J18"/>
    <mergeCell ref="B15:J15"/>
    <mergeCell ref="K15:L15"/>
    <mergeCell ref="M15:R15"/>
    <mergeCell ref="S15:T15"/>
    <mergeCell ref="AB15:AG15"/>
    <mergeCell ref="AI15:AO15"/>
    <mergeCell ref="B16:J16"/>
    <mergeCell ref="B19:J19"/>
    <mergeCell ref="K19:U19"/>
    <mergeCell ref="V19:AD19"/>
    <mergeCell ref="AE19:AO19"/>
    <mergeCell ref="K18:U18"/>
    <mergeCell ref="U15:Z15"/>
    <mergeCell ref="K16:AO16"/>
    <mergeCell ref="B11:H12"/>
    <mergeCell ref="I11:K11"/>
    <mergeCell ref="L11:AC11"/>
    <mergeCell ref="AG11:AO11"/>
    <mergeCell ref="I12:K12"/>
    <mergeCell ref="L12:X12"/>
    <mergeCell ref="Y12:AC12"/>
    <mergeCell ref="AD12:AO12"/>
    <mergeCell ref="B13:J14"/>
    <mergeCell ref="K13:AO14"/>
    <mergeCell ref="AD11:AF11"/>
    <mergeCell ref="C4:D4"/>
    <mergeCell ref="B6:H10"/>
    <mergeCell ref="I6:K6"/>
    <mergeCell ref="L6:AC6"/>
    <mergeCell ref="AD6:AF6"/>
    <mergeCell ref="AG6:AO6"/>
    <mergeCell ref="I7:K7"/>
    <mergeCell ref="I8:K8"/>
    <mergeCell ref="I10:K10"/>
    <mergeCell ref="L10:AO10"/>
    <mergeCell ref="E4:M4"/>
    <mergeCell ref="N4:AA4"/>
    <mergeCell ref="AB4:AO4"/>
    <mergeCell ref="AC1:AO1"/>
    <mergeCell ref="V18:AD18"/>
    <mergeCell ref="AE18:AO18"/>
    <mergeCell ref="L8:X8"/>
    <mergeCell ref="Y8:AA8"/>
    <mergeCell ref="AB8:AO8"/>
    <mergeCell ref="I9:K9"/>
    <mergeCell ref="L9:X9"/>
    <mergeCell ref="Y9:AA9"/>
    <mergeCell ref="AB9:AO9"/>
    <mergeCell ref="L7:Q7"/>
    <mergeCell ref="R7:AO7"/>
  </mergeCells>
  <phoneticPr fontId="2"/>
  <conditionalFormatting sqref="E41:AO41">
    <cfRule type="expression" dxfId="147" priority="102">
      <formula>$C$41="☑"</formula>
    </cfRule>
  </conditionalFormatting>
  <conditionalFormatting sqref="B26:AO26">
    <cfRule type="expression" dxfId="146" priority="100">
      <formula>$B$26=チェック</formula>
    </cfRule>
  </conditionalFormatting>
  <conditionalFormatting sqref="B27:AO27">
    <cfRule type="expression" dxfId="145" priority="99">
      <formula>$B$27=チェック</formula>
    </cfRule>
  </conditionalFormatting>
  <conditionalFormatting sqref="C29:O29">
    <cfRule type="expression" dxfId="144" priority="98">
      <formula>$C$29=チェック</formula>
    </cfRule>
  </conditionalFormatting>
  <conditionalFormatting sqref="C30:O30">
    <cfRule type="expression" dxfId="143" priority="97">
      <formula>$C$30=チェック</formula>
    </cfRule>
  </conditionalFormatting>
  <conditionalFormatting sqref="C31:O31">
    <cfRule type="expression" dxfId="142" priority="96">
      <formula>$C$31=チェック</formula>
    </cfRule>
  </conditionalFormatting>
  <conditionalFormatting sqref="C32:O32">
    <cfRule type="expression" dxfId="141" priority="95">
      <formula>$C$32=チェック</formula>
    </cfRule>
  </conditionalFormatting>
  <conditionalFormatting sqref="P29:AB29">
    <cfRule type="expression" dxfId="140" priority="94">
      <formula>$P$29=チェック</formula>
    </cfRule>
  </conditionalFormatting>
  <conditionalFormatting sqref="P30:AB30">
    <cfRule type="expression" dxfId="139" priority="93">
      <formula>$P$30=チェック</formula>
    </cfRule>
  </conditionalFormatting>
  <conditionalFormatting sqref="P31:AB31">
    <cfRule type="expression" dxfId="138" priority="92">
      <formula>$P$31=チェック</formula>
    </cfRule>
  </conditionalFormatting>
  <conditionalFormatting sqref="P32:AB32">
    <cfRule type="expression" dxfId="137" priority="91">
      <formula>$P$32=チェック</formula>
    </cfRule>
  </conditionalFormatting>
  <conditionalFormatting sqref="AC29:AO29">
    <cfRule type="expression" dxfId="136" priority="90">
      <formula>$AC$29=チェック</formula>
    </cfRule>
  </conditionalFormatting>
  <conditionalFormatting sqref="AC30:AO30">
    <cfRule type="expression" dxfId="135" priority="89">
      <formula>$AC$30=チェック</formula>
    </cfRule>
  </conditionalFormatting>
  <conditionalFormatting sqref="AC31:AO31">
    <cfRule type="expression" dxfId="134" priority="88">
      <formula>$AC$31=チェック</formula>
    </cfRule>
  </conditionalFormatting>
  <conditionalFormatting sqref="AC32:AO32">
    <cfRule type="expression" dxfId="133" priority="76">
      <formula>$AC$32=チェック</formula>
    </cfRule>
  </conditionalFormatting>
  <conditionalFormatting sqref="E4:AO4">
    <cfRule type="expression" dxfId="132" priority="101">
      <formula>$C$4="☑"</formula>
    </cfRule>
  </conditionalFormatting>
  <conditionalFormatting sqref="AB23:AO23">
    <cfRule type="expression" dxfId="131" priority="42">
      <formula>$B$23="前回依頼番号なし"</formula>
    </cfRule>
  </conditionalFormatting>
  <conditionalFormatting sqref="N24:AA24">
    <cfRule type="expression" dxfId="130" priority="105">
      <formula>$B$24="分析項目：見積りの通り"</formula>
    </cfRule>
  </conditionalFormatting>
  <conditionalFormatting sqref="AB23:AO23">
    <cfRule type="expression" dxfId="129" priority="104">
      <formula>AND($B$23="前回依頼番号あり",$N$23&lt;&gt;"前回依頼番号：")</formula>
    </cfRule>
  </conditionalFormatting>
  <conditionalFormatting sqref="N24:AO24 B25:AO32">
    <cfRule type="expression" dxfId="128" priority="41" stopIfTrue="1">
      <formula>OR($B$23="前回依頼番号はありますか？",$B$24="今回の分析項目について選択してください")</formula>
    </cfRule>
    <cfRule type="expression" dxfId="127" priority="73">
      <formula>$B$24="分析項目：前回と同じ"</formula>
    </cfRule>
  </conditionalFormatting>
  <conditionalFormatting sqref="N24:AO24">
    <cfRule type="expression" dxfId="126" priority="75">
      <formula>$B$24="分析項目：下記選択の通り"</formula>
    </cfRule>
  </conditionalFormatting>
  <conditionalFormatting sqref="B25:AO32">
    <cfRule type="expression" dxfId="125" priority="74">
      <formula>$B$24="分析項目：見積りの通り"</formula>
    </cfRule>
    <cfRule type="expression" dxfId="124" priority="107">
      <formula>$B$24="分析項目：下記選択の通り"</formula>
    </cfRule>
  </conditionalFormatting>
  <conditionalFormatting sqref="B6:AO6 B24:AO32 B34:AO41 B33 D33:AO33 B23:M23 AB23:AO23 B8:AO12 B7:K7">
    <cfRule type="expression" dxfId="123" priority="33" stopIfTrue="1">
      <formula>$C$4="□"</formula>
    </cfRule>
  </conditionalFormatting>
  <conditionalFormatting sqref="C33">
    <cfRule type="expression" dxfId="122" priority="28" stopIfTrue="1">
      <formula>$C$4="□"</formula>
    </cfRule>
  </conditionalFormatting>
  <conditionalFormatting sqref="AA15:AG15">
    <cfRule type="expression" dxfId="121" priority="12">
      <formula>$AA$15="☑"</formula>
    </cfRule>
  </conditionalFormatting>
  <conditionalFormatting sqref="AH15:AO15">
    <cfRule type="expression" dxfId="120" priority="13">
      <formula>$AH$15="☑"</formula>
    </cfRule>
  </conditionalFormatting>
  <conditionalFormatting sqref="K17:O17">
    <cfRule type="expression" dxfId="119" priority="14">
      <formula>$K$17="有"</formula>
    </cfRule>
  </conditionalFormatting>
  <conditionalFormatting sqref="V18">
    <cfRule type="expression" dxfId="118" priority="15">
      <formula>$K$18="必　要"</formula>
    </cfRule>
  </conditionalFormatting>
  <conditionalFormatting sqref="B13:AO16 B17:O17 V18 AE18">
    <cfRule type="expression" dxfId="117" priority="11" stopIfTrue="1">
      <formula>$C$4="□"</formula>
    </cfRule>
  </conditionalFormatting>
  <conditionalFormatting sqref="P17:AO17">
    <cfRule type="expression" dxfId="116" priority="10">
      <formula>$K$17="有"</formula>
    </cfRule>
  </conditionalFormatting>
  <conditionalFormatting sqref="P17:AO17">
    <cfRule type="expression" dxfId="115" priority="9" stopIfTrue="1">
      <formula>$C$4="□"</formula>
    </cfRule>
  </conditionalFormatting>
  <conditionalFormatting sqref="K18:U18">
    <cfRule type="expression" dxfId="114" priority="8">
      <formula>$K$18="必　要"</formula>
    </cfRule>
  </conditionalFormatting>
  <conditionalFormatting sqref="K18:U18">
    <cfRule type="expression" dxfId="113" priority="7" stopIfTrue="1">
      <formula>$C$4="□"</formula>
    </cfRule>
  </conditionalFormatting>
  <conditionalFormatting sqref="B18:J18">
    <cfRule type="expression" dxfId="112" priority="6" stopIfTrue="1">
      <formula>$C$4="□"</formula>
    </cfRule>
  </conditionalFormatting>
  <conditionalFormatting sqref="N23:AA23">
    <cfRule type="expression" dxfId="111" priority="4">
      <formula>$B$23="前回依頼番号なし"</formula>
    </cfRule>
  </conditionalFormatting>
  <conditionalFormatting sqref="N23">
    <cfRule type="expression" dxfId="110" priority="5">
      <formula>$B$23="前回依頼番号あり"</formula>
    </cfRule>
  </conditionalFormatting>
  <conditionalFormatting sqref="N23:AA23">
    <cfRule type="expression" dxfId="109" priority="3" stopIfTrue="1">
      <formula>$C$4="□"</formula>
    </cfRule>
  </conditionalFormatting>
  <conditionalFormatting sqref="L7 R7">
    <cfRule type="expression" dxfId="108" priority="2" stopIfTrue="1">
      <formula>$C$4="□"</formula>
    </cfRule>
  </conditionalFormatting>
  <conditionalFormatting sqref="B19:AO22">
    <cfRule type="expression" dxfId="107" priority="1" stopIfTrue="1">
      <formula>$C$4="□"</formula>
    </cfRule>
  </conditionalFormatting>
  <dataValidations count="14">
    <dataValidation allowBlank="1" showInputMessage="1" showErrorMessage="1" promptTitle="業務委託約款に同意してください" sqref="O26:O27 AA23" xr:uid="{00000000-0002-0000-0600-000000000000}"/>
    <dataValidation type="list" allowBlank="1" showInputMessage="1" showErrorMessage="1" promptTitle="業務委託約款に同意してください" sqref="K17:O17" xr:uid="{C8C363F5-3F8E-4F3A-82AA-A68C3D8CF864}">
      <formula1>IF($C$4=チェック,危険物質)</formula1>
    </dataValidation>
    <dataValidation type="custom" allowBlank="1" showInputMessage="1" showErrorMessage="1" promptTitle="業務委託約款に同意してください" sqref="B41:B1048576 Y8:AA9 C1:D3 AP1:AP39 B18:B22 F1:AB3 B39 B40:D40 L5:AC5 AE5:AO5 E1:E4 C5:H10 A1:B4 B5:B11 Q29:AB32 AD5:AD6 B28:C28 E40:AP1048576 K39 C34:AO36 C42:D1048576 AC2:AO3 D25:D27 A5:A1048576 M26:M27 B33:AO33 B25 B13 Y12 I5:K12 D29:O32 AD11 AD29:AO32 W19:AD19 N23:N24 B15:J17 P17:AO17 C21:J22 C19:J19 W21:AD22 V19:V22" xr:uid="{00000000-0002-0000-0600-000002000000}">
      <formula1>$C$4="☑"</formula1>
    </dataValidation>
    <dataValidation type="list" allowBlank="1" showInputMessage="1" showErrorMessage="1" promptTitle="業務委託約款に同意してください" sqref="C4:D4" xr:uid="{00000000-0002-0000-0600-000003000000}">
      <formula1>"□,☑"</formula1>
    </dataValidation>
    <dataValidation type="list" allowBlank="1" showInputMessage="1" showErrorMessage="1" promptTitle="業務委託約款に同意してください" sqref="AO23 U23 U21" xr:uid="{00000000-0002-0000-0600-000004000000}">
      <formula1>"mL,L,g,kg"</formula1>
    </dataValidation>
    <dataValidation type="list" allowBlank="1" showInputMessage="1" showErrorMessage="1" promptTitle="業務委託約款に同意してください" sqref="AO21:AO22 U22" xr:uid="{10D42614-366C-4A3A-8CD2-4097CAEF6136}">
      <formula1>"m,㎞,h"</formula1>
    </dataValidation>
    <dataValidation type="custom" allowBlank="1" showInputMessage="1" showErrorMessage="1" errorTitle="ご確認ください" error="「業務委託約款に同意する」にチェックしてください" sqref="C37:AO38 L12:X12 L11 AG11:AO11 L10:AO10 L8:X9 AB8:AO9 K16:AO16 AG6:AO6 L6:AC6 K15 U15 AD12 L7 R7 M15:R15 K13 AF19:AO19 AE19:AE20 K19:U19 V20" xr:uid="{00000000-0002-0000-0600-000006000000}">
      <formula1>$C$4="☑"</formula1>
    </dataValidation>
    <dataValidation type="list" allowBlank="1" showInputMessage="1" showErrorMessage="1" sqref="B26:C27 C29:C32 P29:P32 AC29:AC32" xr:uid="{00000000-0002-0000-0600-000009000000}">
      <formula1>IF($C$4=チェック,チェックボックス)</formula1>
    </dataValidation>
    <dataValidation type="custom" allowBlank="1" showInputMessage="1" showErrorMessage="1" errorTitle="ご確認ください" error="「業務委託約款に同意する」にチェックしてください" promptTitle="業務委託約款に同意してください" sqref="K20:U20 AE21:AN22 K21:T22" xr:uid="{506F8346-770B-4499-B167-369701471C82}">
      <formula1>$C$4=チェック</formula1>
    </dataValidation>
    <dataValidation type="list" allowBlank="1" showInputMessage="1" showErrorMessage="1" promptTitle="業務委託約款に同意してください" sqref="C41:D41 AA15 AH15" xr:uid="{00000000-0002-0000-0600-00000C000000}">
      <formula1>IF($C$4="☑",チェックボックス)</formula1>
    </dataValidation>
    <dataValidation type="list" allowBlank="1" showInputMessage="1" showErrorMessage="1" promptTitle="業務委託約款に同意してください" sqref="B24:M24" xr:uid="{F12A6D97-9EB4-419B-B873-9577F832C7DC}">
      <formula1>IF($C$4="☑",今回の分析項目について)</formula1>
    </dataValidation>
    <dataValidation type="list" allowBlank="1" showInputMessage="1" showErrorMessage="1" promptTitle="業務委託約款に同意してください" sqref="B23:M23" xr:uid="{B47A2967-4511-45FF-AC90-0730195FEF29}">
      <formula1>IF($C$4="☑",前回依頼番号について)</formula1>
    </dataValidation>
    <dataValidation type="list" allowBlank="1" showInputMessage="1" showErrorMessage="1" sqref="AB23:AO23" xr:uid="{35411C94-E3B4-4B3D-A92B-CC722190A318}">
      <formula1>INDIRECT(B23)</formula1>
    </dataValidation>
    <dataValidation type="list" allowBlank="1" showInputMessage="1" showErrorMessage="1" promptTitle="業務委託約款に同意してください" sqref="K18:U18" xr:uid="{C1AD958F-9274-4955-BE95-ABF3A66EF21A}">
      <formula1>"E-Mailのみ,FAXのみ,郵送のみ,E-Mail＋郵送,FAX＋郵送"</formula1>
    </dataValidation>
  </dataValidations>
  <hyperlinks>
    <hyperlink ref="N4:Z4" r:id="rId1" display="分析業務委託約款(文書No.J00-28-20-019）" xr:uid="{00000000-0004-0000-0600-000000000000}"/>
  </hyperlinks>
  <printOptions horizontalCentered="1"/>
  <pageMargins left="0.19685039370078741" right="0.19685039370078741" top="0.70866141732283472" bottom="0.23622047244094491" header="0.31496062992125984" footer="0.19685039370078741"/>
  <pageSetup paperSize="9" scale="62" fitToWidth="0" fitToHeight="0" orientation="portrait" r:id="rId2"/>
  <headerFooter>
    <oddHeader>&amp;C&amp;"-,太字"&amp;24分　析　依　頼　書&amp;RNo.J20-FROM01-011-2</oddHeader>
  </headerFooter>
  <rowBreaks count="1" manualBreakCount="1">
    <brk id="43" max="41" man="1"/>
  </rowBreak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sheetPr>
  <dimension ref="A1:BB39"/>
  <sheetViews>
    <sheetView showGridLines="0" zoomScale="70" zoomScaleNormal="70" zoomScaleSheetLayoutView="70" workbookViewId="0">
      <selection activeCell="I7" sqref="I7:K7"/>
    </sheetView>
  </sheetViews>
  <sheetFormatPr defaultColWidth="8.09765625" defaultRowHeight="18"/>
  <cols>
    <col min="1" max="1" width="2.59765625" style="3" customWidth="1"/>
    <col min="2" max="8" width="3.19921875" style="2" customWidth="1"/>
    <col min="9" max="9" width="7.19921875" style="2" customWidth="1"/>
    <col min="10" max="40" width="3.19921875" style="2" customWidth="1"/>
    <col min="41" max="41" width="3.69921875" style="2" customWidth="1"/>
    <col min="42" max="42" width="3.19921875" style="1" customWidth="1"/>
    <col min="43" max="44" width="8.09765625" style="1" customWidth="1"/>
    <col min="45" max="45" width="10.5" style="1" customWidth="1"/>
    <col min="46" max="53" width="8.09765625" style="1" customWidth="1"/>
    <col min="54" max="54" width="17.59765625" style="1" customWidth="1"/>
    <col min="55" max="56" width="8.09765625" style="1" customWidth="1"/>
    <col min="57" max="16384" width="8.09765625" style="1"/>
  </cols>
  <sheetData>
    <row r="1" spans="1:54" ht="34.200000000000003" customHeight="1">
      <c r="A1" s="6"/>
      <c r="B1" s="49" t="s">
        <v>138</v>
      </c>
      <c r="C1" s="37"/>
      <c r="D1" s="37"/>
      <c r="E1" s="37"/>
      <c r="F1" s="37"/>
      <c r="G1" s="37"/>
      <c r="H1" s="37"/>
      <c r="I1" s="37"/>
      <c r="J1" s="37"/>
      <c r="K1" s="37"/>
      <c r="L1" s="37"/>
      <c r="M1" s="38"/>
      <c r="N1" s="37"/>
      <c r="O1" s="37"/>
      <c r="P1" s="37"/>
      <c r="Q1" s="3"/>
      <c r="R1" s="37"/>
      <c r="S1" s="37"/>
      <c r="T1" s="37"/>
      <c r="U1" s="37"/>
      <c r="V1" s="37"/>
      <c r="W1" s="37"/>
      <c r="X1" s="37"/>
      <c r="Y1" s="37"/>
      <c r="Z1" s="37"/>
      <c r="AA1" s="37"/>
      <c r="AB1" s="37"/>
      <c r="AC1" s="329" t="s">
        <v>232</v>
      </c>
      <c r="AD1" s="329"/>
      <c r="AE1" s="329"/>
      <c r="AF1" s="329"/>
      <c r="AG1" s="329"/>
      <c r="AH1" s="329"/>
      <c r="AI1" s="329"/>
      <c r="AJ1" s="329"/>
      <c r="AK1" s="329"/>
      <c r="AL1" s="329"/>
      <c r="AM1" s="329"/>
      <c r="AN1" s="329"/>
      <c r="AO1" s="329"/>
      <c r="AP1" s="37"/>
    </row>
    <row r="2" spans="1:54" ht="18" customHeight="1">
      <c r="A2" s="6"/>
      <c r="B2" s="36"/>
      <c r="C2" s="35" t="s">
        <v>145</v>
      </c>
      <c r="D2" s="34"/>
      <c r="E2" s="34"/>
      <c r="F2" s="34"/>
      <c r="G2" s="34"/>
      <c r="H2" s="34"/>
      <c r="I2" s="34"/>
      <c r="J2" s="34"/>
      <c r="K2" s="34"/>
      <c r="L2" s="34"/>
      <c r="M2" s="34"/>
      <c r="N2" s="34"/>
      <c r="O2" s="34"/>
      <c r="P2" s="34"/>
      <c r="Q2" s="34"/>
      <c r="R2" s="34"/>
      <c r="S2" s="34"/>
      <c r="T2" s="34"/>
      <c r="U2" s="34"/>
      <c r="V2" s="34"/>
      <c r="W2" s="34"/>
      <c r="X2" s="34"/>
      <c r="Y2" s="34"/>
      <c r="Z2" s="34"/>
      <c r="AA2" s="34"/>
      <c r="AB2" s="34"/>
      <c r="AC2" s="34"/>
      <c r="AD2" s="33"/>
      <c r="AE2" s="32"/>
      <c r="AF2" s="32"/>
      <c r="AG2" s="32"/>
      <c r="AH2" s="32"/>
      <c r="AI2" s="32"/>
      <c r="AJ2" s="32"/>
      <c r="AK2" s="32"/>
      <c r="AL2" s="32"/>
      <c r="AM2" s="32"/>
      <c r="AN2" s="32"/>
      <c r="AO2" s="31"/>
      <c r="AP2" s="6"/>
    </row>
    <row r="3" spans="1:54" ht="18" customHeight="1">
      <c r="A3" s="6"/>
      <c r="B3" s="7"/>
      <c r="C3" s="30" t="s">
        <v>42</v>
      </c>
      <c r="D3" s="29"/>
      <c r="E3" s="29"/>
      <c r="F3" s="29"/>
      <c r="G3" s="29"/>
      <c r="H3" s="29"/>
      <c r="I3" s="29"/>
      <c r="J3" s="29"/>
      <c r="K3" s="29"/>
      <c r="L3" s="29"/>
      <c r="M3" s="29"/>
      <c r="N3" s="29"/>
      <c r="O3" s="29"/>
      <c r="P3" s="29"/>
      <c r="Q3" s="29"/>
      <c r="R3" s="29"/>
      <c r="S3" s="29"/>
      <c r="T3" s="29"/>
      <c r="U3" s="29"/>
      <c r="V3" s="29"/>
      <c r="W3" s="29"/>
      <c r="X3" s="29"/>
      <c r="Y3" s="29"/>
      <c r="Z3" s="29"/>
      <c r="AA3" s="29"/>
      <c r="AB3" s="29"/>
      <c r="AC3" s="29"/>
      <c r="AD3" s="23"/>
      <c r="AE3" s="28"/>
      <c r="AF3" s="28"/>
      <c r="AG3" s="28"/>
      <c r="AH3" s="28"/>
      <c r="AI3" s="28"/>
      <c r="AJ3" s="28"/>
      <c r="AK3" s="28"/>
      <c r="AL3" s="28"/>
      <c r="AM3" s="28"/>
      <c r="AN3" s="28"/>
      <c r="AO3" s="27"/>
      <c r="AP3" s="6"/>
    </row>
    <row r="4" spans="1:54" s="25" customFormat="1" ht="25.2" customHeight="1">
      <c r="A4" s="6"/>
      <c r="B4" s="26"/>
      <c r="C4" s="321" t="s">
        <v>230</v>
      </c>
      <c r="D4" s="321"/>
      <c r="E4" s="137" t="s">
        <v>171</v>
      </c>
      <c r="F4" s="138"/>
      <c r="G4" s="138"/>
      <c r="H4" s="138"/>
      <c r="I4" s="138"/>
      <c r="J4" s="138"/>
      <c r="K4" s="138"/>
      <c r="L4" s="138"/>
      <c r="M4" s="138"/>
      <c r="N4" s="139" t="s">
        <v>173</v>
      </c>
      <c r="O4" s="139"/>
      <c r="P4" s="139"/>
      <c r="Q4" s="139"/>
      <c r="R4" s="139"/>
      <c r="S4" s="139"/>
      <c r="T4" s="139"/>
      <c r="U4" s="139"/>
      <c r="V4" s="139"/>
      <c r="W4" s="139"/>
      <c r="X4" s="139"/>
      <c r="Y4" s="139"/>
      <c r="Z4" s="139"/>
      <c r="AA4" s="139"/>
      <c r="AB4" s="140" t="s">
        <v>172</v>
      </c>
      <c r="AC4" s="140"/>
      <c r="AD4" s="140"/>
      <c r="AE4" s="140"/>
      <c r="AF4" s="140"/>
      <c r="AG4" s="140"/>
      <c r="AH4" s="140"/>
      <c r="AI4" s="140"/>
      <c r="AJ4" s="140"/>
      <c r="AK4" s="140"/>
      <c r="AL4" s="140"/>
      <c r="AM4" s="140"/>
      <c r="AN4" s="140"/>
      <c r="AO4" s="141"/>
      <c r="AP4" s="6"/>
      <c r="AR4" s="1"/>
      <c r="AS4" s="1"/>
      <c r="AT4" s="1"/>
      <c r="AU4" s="1"/>
      <c r="AV4" s="1"/>
    </row>
    <row r="5" spans="1:54" ht="20.7" customHeight="1" thickBot="1">
      <c r="A5" s="6"/>
      <c r="B5" s="24"/>
      <c r="C5" s="23"/>
      <c r="D5" s="39" t="s">
        <v>41</v>
      </c>
      <c r="E5" s="39"/>
      <c r="F5" s="39"/>
      <c r="G5" s="39"/>
      <c r="H5" s="39"/>
      <c r="I5" s="39"/>
      <c r="J5" s="40"/>
      <c r="K5" s="40"/>
      <c r="L5" s="40"/>
      <c r="M5" s="40"/>
      <c r="N5" s="43"/>
      <c r="O5" s="43"/>
      <c r="P5" s="4"/>
      <c r="Q5" s="4"/>
      <c r="R5" s="4"/>
      <c r="S5" s="4"/>
      <c r="T5" s="4"/>
      <c r="U5" s="4"/>
      <c r="V5" s="4"/>
      <c r="W5" s="4"/>
      <c r="X5" s="4"/>
      <c r="Y5" s="4"/>
      <c r="Z5" s="4"/>
      <c r="AA5" s="4"/>
      <c r="AB5" s="4"/>
      <c r="AC5" s="4"/>
      <c r="AD5" s="4"/>
      <c r="AE5" s="4"/>
      <c r="AF5" s="4"/>
      <c r="AG5" s="4"/>
      <c r="AH5" s="4"/>
      <c r="AI5" s="4"/>
      <c r="AJ5" s="4"/>
      <c r="AK5" s="4"/>
      <c r="AL5" s="4"/>
      <c r="AM5" s="4"/>
      <c r="AN5" s="4"/>
      <c r="AO5" s="4"/>
      <c r="AP5" s="4"/>
    </row>
    <row r="6" spans="1:54" s="16" customFormat="1" ht="30" customHeight="1" thickTop="1">
      <c r="A6" s="10"/>
      <c r="B6" s="142" t="s">
        <v>48</v>
      </c>
      <c r="C6" s="143"/>
      <c r="D6" s="143"/>
      <c r="E6" s="143"/>
      <c r="F6" s="143"/>
      <c r="G6" s="143"/>
      <c r="H6" s="144"/>
      <c r="I6" s="151" t="s">
        <v>35</v>
      </c>
      <c r="J6" s="152"/>
      <c r="K6" s="153"/>
      <c r="L6" s="336"/>
      <c r="M6" s="336"/>
      <c r="N6" s="336"/>
      <c r="O6" s="336"/>
      <c r="P6" s="336"/>
      <c r="Q6" s="336"/>
      <c r="R6" s="336"/>
      <c r="S6" s="336"/>
      <c r="T6" s="336"/>
      <c r="U6" s="336"/>
      <c r="V6" s="336"/>
      <c r="W6" s="336"/>
      <c r="X6" s="336"/>
      <c r="Y6" s="336"/>
      <c r="Z6" s="336"/>
      <c r="AA6" s="336"/>
      <c r="AB6" s="336"/>
      <c r="AC6" s="337"/>
      <c r="AD6" s="156" t="s">
        <v>34</v>
      </c>
      <c r="AE6" s="157"/>
      <c r="AF6" s="158"/>
      <c r="AG6" s="338"/>
      <c r="AH6" s="336"/>
      <c r="AI6" s="336"/>
      <c r="AJ6" s="336"/>
      <c r="AK6" s="336"/>
      <c r="AL6" s="336"/>
      <c r="AM6" s="336"/>
      <c r="AN6" s="336"/>
      <c r="AO6" s="339"/>
      <c r="AP6" s="18"/>
      <c r="AR6" s="1"/>
      <c r="AS6" s="1"/>
      <c r="AT6" s="1"/>
      <c r="AU6" s="1"/>
      <c r="AV6" s="1"/>
    </row>
    <row r="7" spans="1:54" s="16" customFormat="1" ht="30" customHeight="1">
      <c r="A7" s="10"/>
      <c r="B7" s="145"/>
      <c r="C7" s="146"/>
      <c r="D7" s="146"/>
      <c r="E7" s="146"/>
      <c r="F7" s="146"/>
      <c r="G7" s="146"/>
      <c r="H7" s="147"/>
      <c r="I7" s="161" t="s">
        <v>31</v>
      </c>
      <c r="J7" s="162"/>
      <c r="K7" s="163"/>
      <c r="L7" s="371" t="s">
        <v>225</v>
      </c>
      <c r="M7" s="372"/>
      <c r="N7" s="372"/>
      <c r="O7" s="372"/>
      <c r="P7" s="372"/>
      <c r="Q7" s="343"/>
      <c r="R7" s="373"/>
      <c r="S7" s="372"/>
      <c r="T7" s="372"/>
      <c r="U7" s="372"/>
      <c r="V7" s="372"/>
      <c r="W7" s="372"/>
      <c r="X7" s="372"/>
      <c r="Y7" s="372"/>
      <c r="Z7" s="372"/>
      <c r="AA7" s="372"/>
      <c r="AB7" s="372"/>
      <c r="AC7" s="372"/>
      <c r="AD7" s="372"/>
      <c r="AE7" s="372"/>
      <c r="AF7" s="372"/>
      <c r="AG7" s="372"/>
      <c r="AH7" s="372"/>
      <c r="AI7" s="372"/>
      <c r="AJ7" s="372"/>
      <c r="AK7" s="372"/>
      <c r="AL7" s="372"/>
      <c r="AM7" s="372"/>
      <c r="AN7" s="372"/>
      <c r="AO7" s="374"/>
      <c r="AP7" s="18"/>
      <c r="AR7" s="1"/>
      <c r="AS7" s="1"/>
      <c r="AT7" s="1"/>
      <c r="AU7" s="1"/>
      <c r="AV7" s="1"/>
    </row>
    <row r="8" spans="1:54" s="16" customFormat="1" ht="30" customHeight="1">
      <c r="A8" s="10"/>
      <c r="B8" s="145"/>
      <c r="C8" s="146"/>
      <c r="D8" s="146"/>
      <c r="E8" s="146"/>
      <c r="F8" s="146"/>
      <c r="G8" s="146"/>
      <c r="H8" s="147"/>
      <c r="I8" s="161" t="s">
        <v>30</v>
      </c>
      <c r="J8" s="162"/>
      <c r="K8" s="163"/>
      <c r="L8" s="343"/>
      <c r="M8" s="344"/>
      <c r="N8" s="344"/>
      <c r="O8" s="344"/>
      <c r="P8" s="344"/>
      <c r="Q8" s="344"/>
      <c r="R8" s="344"/>
      <c r="S8" s="344"/>
      <c r="T8" s="344"/>
      <c r="U8" s="344"/>
      <c r="V8" s="344"/>
      <c r="W8" s="344"/>
      <c r="X8" s="344"/>
      <c r="Y8" s="169" t="s">
        <v>39</v>
      </c>
      <c r="Z8" s="169"/>
      <c r="AA8" s="169"/>
      <c r="AB8" s="344"/>
      <c r="AC8" s="344"/>
      <c r="AD8" s="344"/>
      <c r="AE8" s="344"/>
      <c r="AF8" s="344"/>
      <c r="AG8" s="344"/>
      <c r="AH8" s="344"/>
      <c r="AI8" s="344"/>
      <c r="AJ8" s="344"/>
      <c r="AK8" s="344"/>
      <c r="AL8" s="344"/>
      <c r="AM8" s="344"/>
      <c r="AN8" s="344"/>
      <c r="AO8" s="345"/>
      <c r="AP8" s="18"/>
      <c r="AR8" s="1"/>
      <c r="AS8" s="1"/>
      <c r="AT8" s="1"/>
      <c r="AU8" s="1"/>
      <c r="AV8" s="1"/>
    </row>
    <row r="9" spans="1:54" s="16" customFormat="1" ht="30" customHeight="1">
      <c r="A9" s="10"/>
      <c r="B9" s="145"/>
      <c r="C9" s="146"/>
      <c r="D9" s="146"/>
      <c r="E9" s="146"/>
      <c r="F9" s="146"/>
      <c r="G9" s="146"/>
      <c r="H9" s="147"/>
      <c r="I9" s="170" t="s">
        <v>28</v>
      </c>
      <c r="J9" s="171"/>
      <c r="K9" s="172"/>
      <c r="L9" s="409"/>
      <c r="M9" s="346"/>
      <c r="N9" s="346"/>
      <c r="O9" s="346"/>
      <c r="P9" s="346"/>
      <c r="Q9" s="346"/>
      <c r="R9" s="346"/>
      <c r="S9" s="346"/>
      <c r="T9" s="346"/>
      <c r="U9" s="346"/>
      <c r="V9" s="346"/>
      <c r="W9" s="346"/>
      <c r="X9" s="346"/>
      <c r="Y9" s="175" t="s">
        <v>27</v>
      </c>
      <c r="Z9" s="175"/>
      <c r="AA9" s="175"/>
      <c r="AB9" s="346"/>
      <c r="AC9" s="346"/>
      <c r="AD9" s="346"/>
      <c r="AE9" s="346"/>
      <c r="AF9" s="346"/>
      <c r="AG9" s="346"/>
      <c r="AH9" s="346"/>
      <c r="AI9" s="346"/>
      <c r="AJ9" s="346"/>
      <c r="AK9" s="346"/>
      <c r="AL9" s="346"/>
      <c r="AM9" s="346"/>
      <c r="AN9" s="346"/>
      <c r="AO9" s="347"/>
      <c r="AP9" s="18"/>
      <c r="AR9" s="1"/>
      <c r="AS9" s="1"/>
      <c r="AT9" s="1"/>
      <c r="AU9" s="1"/>
      <c r="AV9" s="1"/>
    </row>
    <row r="10" spans="1:54" s="16" customFormat="1" ht="30" customHeight="1" thickBot="1">
      <c r="A10" s="10"/>
      <c r="B10" s="148"/>
      <c r="C10" s="149"/>
      <c r="D10" s="149"/>
      <c r="E10" s="149"/>
      <c r="F10" s="149"/>
      <c r="G10" s="149"/>
      <c r="H10" s="150"/>
      <c r="I10" s="177" t="s">
        <v>37</v>
      </c>
      <c r="J10" s="178"/>
      <c r="K10" s="179"/>
      <c r="L10" s="418"/>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20"/>
      <c r="AP10" s="18"/>
      <c r="AR10" s="1"/>
      <c r="AS10" s="1"/>
      <c r="AT10" s="1"/>
      <c r="AU10" s="1"/>
      <c r="AV10" s="1"/>
    </row>
    <row r="11" spans="1:54" s="16" customFormat="1" ht="32.700000000000003" customHeight="1" thickTop="1">
      <c r="A11" s="10"/>
      <c r="B11" s="222" t="s">
        <v>45</v>
      </c>
      <c r="C11" s="223"/>
      <c r="D11" s="223"/>
      <c r="E11" s="223"/>
      <c r="F11" s="223"/>
      <c r="G11" s="223"/>
      <c r="H11" s="224"/>
      <c r="I11" s="228" t="s">
        <v>35</v>
      </c>
      <c r="J11" s="229"/>
      <c r="K11" s="229"/>
      <c r="L11" s="348"/>
      <c r="M11" s="349"/>
      <c r="N11" s="349"/>
      <c r="O11" s="349"/>
      <c r="P11" s="349"/>
      <c r="Q11" s="349"/>
      <c r="R11" s="349"/>
      <c r="S11" s="349"/>
      <c r="T11" s="349"/>
      <c r="U11" s="349"/>
      <c r="V11" s="349"/>
      <c r="W11" s="349"/>
      <c r="X11" s="349"/>
      <c r="Y11" s="349"/>
      <c r="Z11" s="349"/>
      <c r="AA11" s="349"/>
      <c r="AB11" s="349"/>
      <c r="AC11" s="350"/>
      <c r="AD11" s="22" t="s">
        <v>34</v>
      </c>
      <c r="AE11" s="21"/>
      <c r="AF11" s="21"/>
      <c r="AG11" s="348"/>
      <c r="AH11" s="349"/>
      <c r="AI11" s="349"/>
      <c r="AJ11" s="349"/>
      <c r="AK11" s="349"/>
      <c r="AL11" s="349"/>
      <c r="AM11" s="349"/>
      <c r="AN11" s="349"/>
      <c r="AO11" s="351"/>
      <c r="AP11" s="18"/>
      <c r="AR11" s="1"/>
      <c r="AS11" s="1"/>
      <c r="AT11" s="1"/>
      <c r="AU11" s="1"/>
      <c r="AV11" s="1"/>
      <c r="AX11" s="20"/>
      <c r="BB11" s="19"/>
    </row>
    <row r="12" spans="1:54" s="16" customFormat="1" ht="32.700000000000003" customHeight="1" thickBot="1">
      <c r="A12" s="10"/>
      <c r="B12" s="225"/>
      <c r="C12" s="226"/>
      <c r="D12" s="226"/>
      <c r="E12" s="226"/>
      <c r="F12" s="226"/>
      <c r="G12" s="226"/>
      <c r="H12" s="227"/>
      <c r="I12" s="237" t="s">
        <v>30</v>
      </c>
      <c r="J12" s="238"/>
      <c r="K12" s="238"/>
      <c r="L12" s="357"/>
      <c r="M12" s="357"/>
      <c r="N12" s="357"/>
      <c r="O12" s="357"/>
      <c r="P12" s="357"/>
      <c r="Q12" s="357"/>
      <c r="R12" s="357"/>
      <c r="S12" s="357"/>
      <c r="T12" s="357"/>
      <c r="U12" s="357"/>
      <c r="V12" s="357"/>
      <c r="W12" s="357"/>
      <c r="X12" s="357"/>
      <c r="Y12" s="240" t="s">
        <v>55</v>
      </c>
      <c r="Z12" s="241"/>
      <c r="AA12" s="241"/>
      <c r="AB12" s="241"/>
      <c r="AC12" s="242"/>
      <c r="AD12" s="333"/>
      <c r="AE12" s="334"/>
      <c r="AF12" s="334"/>
      <c r="AG12" s="334"/>
      <c r="AH12" s="334"/>
      <c r="AI12" s="334"/>
      <c r="AJ12" s="334"/>
      <c r="AK12" s="334"/>
      <c r="AL12" s="334"/>
      <c r="AM12" s="334"/>
      <c r="AN12" s="334"/>
      <c r="AO12" s="335"/>
      <c r="AP12" s="10"/>
      <c r="AR12" s="1"/>
      <c r="AS12" s="1"/>
      <c r="AT12" s="1"/>
      <c r="AU12" s="1"/>
      <c r="AV12" s="1"/>
      <c r="AX12" s="17"/>
    </row>
    <row r="13" spans="1:54" s="14" customFormat="1" ht="25.2" customHeight="1" thickTop="1">
      <c r="A13" s="15"/>
      <c r="B13" s="199" t="s">
        <v>26</v>
      </c>
      <c r="C13" s="200"/>
      <c r="D13" s="200"/>
      <c r="E13" s="200"/>
      <c r="F13" s="200"/>
      <c r="G13" s="200"/>
      <c r="H13" s="200"/>
      <c r="I13" s="200"/>
      <c r="J13" s="201"/>
      <c r="K13" s="358"/>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60"/>
      <c r="AP13" s="15"/>
      <c r="AR13" s="1"/>
      <c r="AS13" s="1"/>
      <c r="AT13" s="1"/>
      <c r="AU13" s="1"/>
      <c r="AV13" s="1"/>
    </row>
    <row r="14" spans="1:54" s="14" customFormat="1" ht="12.6" customHeight="1">
      <c r="A14" s="15"/>
      <c r="B14" s="202"/>
      <c r="C14" s="203"/>
      <c r="D14" s="203"/>
      <c r="E14" s="203"/>
      <c r="F14" s="203"/>
      <c r="G14" s="203"/>
      <c r="H14" s="203"/>
      <c r="I14" s="203"/>
      <c r="J14" s="204"/>
      <c r="K14" s="361"/>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3"/>
      <c r="AP14" s="15"/>
      <c r="AR14" s="1"/>
      <c r="AS14" s="1"/>
      <c r="AT14" s="1"/>
      <c r="AU14" s="1"/>
      <c r="AV14" s="1"/>
    </row>
    <row r="15" spans="1:54" ht="22.95" customHeight="1">
      <c r="A15" s="6"/>
      <c r="B15" s="211" t="s">
        <v>53</v>
      </c>
      <c r="C15" s="212"/>
      <c r="D15" s="212"/>
      <c r="E15" s="212"/>
      <c r="F15" s="212"/>
      <c r="G15" s="212"/>
      <c r="H15" s="212"/>
      <c r="I15" s="212"/>
      <c r="J15" s="213"/>
      <c r="K15" s="355" t="s">
        <v>49</v>
      </c>
      <c r="L15" s="353"/>
      <c r="M15" s="356"/>
      <c r="N15" s="356"/>
      <c r="O15" s="356"/>
      <c r="P15" s="356"/>
      <c r="Q15" s="356"/>
      <c r="R15" s="356"/>
      <c r="S15" s="353" t="s">
        <v>56</v>
      </c>
      <c r="T15" s="353"/>
      <c r="U15" s="403" t="s">
        <v>141</v>
      </c>
      <c r="V15" s="404"/>
      <c r="W15" s="404"/>
      <c r="X15" s="404"/>
      <c r="Y15" s="404"/>
      <c r="Z15" s="405"/>
      <c r="AA15" s="83" t="s">
        <v>148</v>
      </c>
      <c r="AB15" s="352" t="s">
        <v>57</v>
      </c>
      <c r="AC15" s="353"/>
      <c r="AD15" s="353"/>
      <c r="AE15" s="353"/>
      <c r="AF15" s="353"/>
      <c r="AG15" s="354"/>
      <c r="AH15" s="47" t="s">
        <v>148</v>
      </c>
      <c r="AI15" s="352" t="s">
        <v>58</v>
      </c>
      <c r="AJ15" s="353"/>
      <c r="AK15" s="353"/>
      <c r="AL15" s="353"/>
      <c r="AM15" s="353"/>
      <c r="AN15" s="353"/>
      <c r="AO15" s="406"/>
      <c r="AP15" s="6"/>
    </row>
    <row r="16" spans="1:54" s="14" customFormat="1" ht="28.2" customHeight="1">
      <c r="A16" s="15"/>
      <c r="B16" s="130" t="s">
        <v>25</v>
      </c>
      <c r="C16" s="131"/>
      <c r="D16" s="131"/>
      <c r="E16" s="131"/>
      <c r="F16" s="131"/>
      <c r="G16" s="131"/>
      <c r="H16" s="131"/>
      <c r="I16" s="131"/>
      <c r="J16" s="132"/>
      <c r="K16" s="415"/>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7"/>
      <c r="AP16" s="15"/>
      <c r="AR16" s="1"/>
      <c r="AS16" s="1"/>
      <c r="AT16" s="1"/>
      <c r="AU16" s="1"/>
      <c r="AV16" s="1"/>
    </row>
    <row r="17" spans="1:43" ht="30" customHeight="1">
      <c r="A17" s="6"/>
      <c r="B17" s="183" t="s">
        <v>220</v>
      </c>
      <c r="C17" s="184"/>
      <c r="D17" s="184"/>
      <c r="E17" s="184"/>
      <c r="F17" s="184"/>
      <c r="G17" s="184"/>
      <c r="H17" s="184"/>
      <c r="I17" s="184"/>
      <c r="J17" s="185"/>
      <c r="K17" s="412"/>
      <c r="L17" s="413"/>
      <c r="M17" s="413"/>
      <c r="N17" s="413"/>
      <c r="O17" s="414"/>
      <c r="P17" s="189" t="s">
        <v>217</v>
      </c>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1"/>
      <c r="AP17" s="6"/>
    </row>
    <row r="18" spans="1:43" ht="30" customHeight="1" thickBot="1">
      <c r="A18" s="6"/>
      <c r="B18" s="192" t="s">
        <v>221</v>
      </c>
      <c r="C18" s="193"/>
      <c r="D18" s="193"/>
      <c r="E18" s="193"/>
      <c r="F18" s="193"/>
      <c r="G18" s="193"/>
      <c r="H18" s="193"/>
      <c r="I18" s="193"/>
      <c r="J18" s="193"/>
      <c r="K18" s="332"/>
      <c r="L18" s="330"/>
      <c r="M18" s="330"/>
      <c r="N18" s="330"/>
      <c r="O18" s="330"/>
      <c r="P18" s="330"/>
      <c r="Q18" s="330"/>
      <c r="R18" s="330"/>
      <c r="S18" s="330"/>
      <c r="T18" s="330"/>
      <c r="U18" s="330"/>
      <c r="V18" s="125" t="s">
        <v>218</v>
      </c>
      <c r="W18" s="126"/>
      <c r="X18" s="126"/>
      <c r="Y18" s="126"/>
      <c r="Z18" s="126"/>
      <c r="AA18" s="126"/>
      <c r="AB18" s="126"/>
      <c r="AC18" s="126"/>
      <c r="AD18" s="127"/>
      <c r="AE18" s="330"/>
      <c r="AF18" s="330"/>
      <c r="AG18" s="330"/>
      <c r="AH18" s="330"/>
      <c r="AI18" s="330"/>
      <c r="AJ18" s="330"/>
      <c r="AK18" s="330"/>
      <c r="AL18" s="330"/>
      <c r="AM18" s="330"/>
      <c r="AN18" s="330"/>
      <c r="AO18" s="331"/>
      <c r="AP18" s="6"/>
    </row>
    <row r="19" spans="1:43" ht="25.95" customHeight="1" thickTop="1">
      <c r="A19" s="6"/>
      <c r="B19" s="256" t="s">
        <v>24</v>
      </c>
      <c r="C19" s="234"/>
      <c r="D19" s="234"/>
      <c r="E19" s="234"/>
      <c r="F19" s="234"/>
      <c r="G19" s="234"/>
      <c r="H19" s="234"/>
      <c r="I19" s="234"/>
      <c r="J19" s="235"/>
      <c r="K19" s="399"/>
      <c r="L19" s="400"/>
      <c r="M19" s="400"/>
      <c r="N19" s="400"/>
      <c r="O19" s="400"/>
      <c r="P19" s="400"/>
      <c r="Q19" s="400"/>
      <c r="R19" s="400"/>
      <c r="S19" s="400"/>
      <c r="T19" s="400"/>
      <c r="U19" s="401"/>
      <c r="V19" s="260" t="s">
        <v>23</v>
      </c>
      <c r="W19" s="260"/>
      <c r="X19" s="260"/>
      <c r="Y19" s="260"/>
      <c r="Z19" s="260"/>
      <c r="AA19" s="260"/>
      <c r="AB19" s="260"/>
      <c r="AC19" s="260"/>
      <c r="AD19" s="261"/>
      <c r="AE19" s="399"/>
      <c r="AF19" s="410"/>
      <c r="AG19" s="410"/>
      <c r="AH19" s="410"/>
      <c r="AI19" s="410"/>
      <c r="AJ19" s="410"/>
      <c r="AK19" s="410"/>
      <c r="AL19" s="410"/>
      <c r="AM19" s="410"/>
      <c r="AN19" s="410"/>
      <c r="AO19" s="411"/>
      <c r="AP19" s="6"/>
    </row>
    <row r="20" spans="1:43" ht="26.7" customHeight="1">
      <c r="A20" s="6"/>
      <c r="B20" s="264" t="s">
        <v>22</v>
      </c>
      <c r="C20" s="265"/>
      <c r="D20" s="265"/>
      <c r="E20" s="265"/>
      <c r="F20" s="265"/>
      <c r="G20" s="265"/>
      <c r="H20" s="265"/>
      <c r="I20" s="265"/>
      <c r="J20" s="265"/>
      <c r="K20" s="381"/>
      <c r="L20" s="382"/>
      <c r="M20" s="382"/>
      <c r="N20" s="382"/>
      <c r="O20" s="382"/>
      <c r="P20" s="382"/>
      <c r="Q20" s="382"/>
      <c r="R20" s="382"/>
      <c r="S20" s="382"/>
      <c r="T20" s="382"/>
      <c r="U20" s="383"/>
      <c r="V20" s="265" t="s">
        <v>21</v>
      </c>
      <c r="W20" s="265"/>
      <c r="X20" s="265"/>
      <c r="Y20" s="265"/>
      <c r="Z20" s="265"/>
      <c r="AA20" s="265"/>
      <c r="AB20" s="265"/>
      <c r="AC20" s="265"/>
      <c r="AD20" s="265"/>
      <c r="AE20" s="381"/>
      <c r="AF20" s="382"/>
      <c r="AG20" s="382"/>
      <c r="AH20" s="382"/>
      <c r="AI20" s="382"/>
      <c r="AJ20" s="382"/>
      <c r="AK20" s="382"/>
      <c r="AL20" s="382"/>
      <c r="AM20" s="382"/>
      <c r="AN20" s="382"/>
      <c r="AO20" s="383"/>
      <c r="AP20" s="6"/>
    </row>
    <row r="21" spans="1:43" ht="30.6" customHeight="1">
      <c r="A21" s="6"/>
      <c r="B21" s="243" t="s">
        <v>201</v>
      </c>
      <c r="C21" s="244"/>
      <c r="D21" s="244"/>
      <c r="E21" s="244"/>
      <c r="F21" s="244"/>
      <c r="G21" s="244"/>
      <c r="H21" s="244"/>
      <c r="I21" s="244"/>
      <c r="J21" s="244"/>
      <c r="K21" s="366"/>
      <c r="L21" s="367"/>
      <c r="M21" s="367"/>
      <c r="N21" s="367"/>
      <c r="O21" s="367"/>
      <c r="P21" s="367"/>
      <c r="Q21" s="367"/>
      <c r="R21" s="367"/>
      <c r="S21" s="367"/>
      <c r="T21" s="367"/>
      <c r="U21" s="85" t="s">
        <v>20</v>
      </c>
      <c r="V21" s="247" t="s">
        <v>202</v>
      </c>
      <c r="W21" s="248"/>
      <c r="X21" s="248"/>
      <c r="Y21" s="248"/>
      <c r="Z21" s="248"/>
      <c r="AA21" s="248"/>
      <c r="AB21" s="248"/>
      <c r="AC21" s="248"/>
      <c r="AD21" s="248"/>
      <c r="AE21" s="407"/>
      <c r="AF21" s="408"/>
      <c r="AG21" s="408"/>
      <c r="AH21" s="408"/>
      <c r="AI21" s="408"/>
      <c r="AJ21" s="408"/>
      <c r="AK21" s="408"/>
      <c r="AL21" s="408"/>
      <c r="AM21" s="408"/>
      <c r="AN21" s="408"/>
      <c r="AO21" s="91" t="s">
        <v>228</v>
      </c>
      <c r="AP21" s="6"/>
    </row>
    <row r="22" spans="1:43" ht="35.700000000000003" customHeight="1" thickBot="1">
      <c r="A22" s="6"/>
      <c r="B22" s="251" t="s">
        <v>227</v>
      </c>
      <c r="C22" s="252"/>
      <c r="D22" s="252"/>
      <c r="E22" s="252"/>
      <c r="F22" s="252"/>
      <c r="G22" s="252"/>
      <c r="H22" s="252"/>
      <c r="I22" s="252"/>
      <c r="J22" s="252"/>
      <c r="K22" s="366"/>
      <c r="L22" s="367"/>
      <c r="M22" s="367"/>
      <c r="N22" s="367"/>
      <c r="O22" s="367"/>
      <c r="P22" s="367"/>
      <c r="Q22" s="367"/>
      <c r="R22" s="367"/>
      <c r="S22" s="367"/>
      <c r="T22" s="367"/>
      <c r="U22" s="60" t="s">
        <v>228</v>
      </c>
      <c r="V22" s="253"/>
      <c r="W22" s="254"/>
      <c r="X22" s="254"/>
      <c r="Y22" s="254"/>
      <c r="Z22" s="254"/>
      <c r="AA22" s="254"/>
      <c r="AB22" s="254"/>
      <c r="AC22" s="254"/>
      <c r="AD22" s="254"/>
      <c r="AE22" s="255"/>
      <c r="AF22" s="255"/>
      <c r="AG22" s="255"/>
      <c r="AH22" s="255"/>
      <c r="AI22" s="255"/>
      <c r="AJ22" s="255"/>
      <c r="AK22" s="255"/>
      <c r="AL22" s="255"/>
      <c r="AM22" s="255"/>
      <c r="AN22" s="255"/>
      <c r="AO22" s="92"/>
      <c r="AP22" s="6"/>
    </row>
    <row r="23" spans="1:43" ht="40.950000000000003" customHeight="1" thickTop="1" thickBot="1">
      <c r="A23" s="6"/>
      <c r="B23" s="422" t="s">
        <v>187</v>
      </c>
      <c r="C23" s="423"/>
      <c r="D23" s="423"/>
      <c r="E23" s="423"/>
      <c r="F23" s="423"/>
      <c r="G23" s="423"/>
      <c r="H23" s="423"/>
      <c r="I23" s="423"/>
      <c r="J23" s="423"/>
      <c r="K23" s="423"/>
      <c r="L23" s="423"/>
      <c r="M23" s="424"/>
      <c r="N23" s="386" t="s">
        <v>211</v>
      </c>
      <c r="O23" s="387"/>
      <c r="P23" s="387"/>
      <c r="Q23" s="387"/>
      <c r="R23" s="387"/>
      <c r="S23" s="387"/>
      <c r="T23" s="387"/>
      <c r="U23" s="387"/>
      <c r="V23" s="387"/>
      <c r="W23" s="387"/>
      <c r="X23" s="387"/>
      <c r="Y23" s="387"/>
      <c r="Z23" s="387"/>
      <c r="AA23" s="388"/>
      <c r="AB23" s="389" t="s">
        <v>192</v>
      </c>
      <c r="AC23" s="389"/>
      <c r="AD23" s="389"/>
      <c r="AE23" s="389"/>
      <c r="AF23" s="389"/>
      <c r="AG23" s="389"/>
      <c r="AH23" s="389"/>
      <c r="AI23" s="389"/>
      <c r="AJ23" s="389"/>
      <c r="AK23" s="389"/>
      <c r="AL23" s="389"/>
      <c r="AM23" s="389"/>
      <c r="AN23" s="389"/>
      <c r="AO23" s="390"/>
      <c r="AP23" s="3"/>
    </row>
    <row r="24" spans="1:43" ht="40.950000000000003" customHeight="1" thickBot="1">
      <c r="A24" s="6"/>
      <c r="B24" s="425" t="s">
        <v>194</v>
      </c>
      <c r="C24" s="426"/>
      <c r="D24" s="426"/>
      <c r="E24" s="426"/>
      <c r="F24" s="426"/>
      <c r="G24" s="426"/>
      <c r="H24" s="426"/>
      <c r="I24" s="426"/>
      <c r="J24" s="426"/>
      <c r="K24" s="426"/>
      <c r="L24" s="426"/>
      <c r="M24" s="427"/>
      <c r="N24" s="391" t="s">
        <v>185</v>
      </c>
      <c r="O24" s="392"/>
      <c r="P24" s="392"/>
      <c r="Q24" s="392"/>
      <c r="R24" s="392"/>
      <c r="S24" s="392"/>
      <c r="T24" s="392"/>
      <c r="U24" s="392"/>
      <c r="V24" s="392"/>
      <c r="W24" s="392"/>
      <c r="X24" s="392"/>
      <c r="Y24" s="392"/>
      <c r="Z24" s="392"/>
      <c r="AA24" s="392"/>
      <c r="AB24" s="393"/>
      <c r="AC24" s="394"/>
      <c r="AD24" s="394"/>
      <c r="AE24" s="394"/>
      <c r="AF24" s="394"/>
      <c r="AG24" s="394"/>
      <c r="AH24" s="394"/>
      <c r="AI24" s="394"/>
      <c r="AJ24" s="394"/>
      <c r="AK24" s="394"/>
      <c r="AL24" s="394"/>
      <c r="AM24" s="394"/>
      <c r="AN24" s="394"/>
      <c r="AO24" s="395"/>
      <c r="AP24" s="3"/>
    </row>
    <row r="25" spans="1:43" ht="24" customHeight="1">
      <c r="A25" s="6"/>
      <c r="B25" s="443" t="s">
        <v>162</v>
      </c>
      <c r="C25" s="444"/>
      <c r="D25" s="445" t="s">
        <v>206</v>
      </c>
      <c r="E25" s="445"/>
      <c r="F25" s="445"/>
      <c r="G25" s="445"/>
      <c r="H25" s="445"/>
      <c r="I25" s="445"/>
      <c r="J25" s="445"/>
      <c r="K25" s="445"/>
      <c r="L25" s="445"/>
      <c r="M25" s="445"/>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c r="AM25" s="446"/>
      <c r="AN25" s="446"/>
      <c r="AO25" s="447"/>
      <c r="AP25" s="6"/>
    </row>
    <row r="26" spans="1:43" ht="21.6" customHeight="1">
      <c r="A26" s="6"/>
      <c r="B26" s="449" t="s">
        <v>60</v>
      </c>
      <c r="C26" s="74"/>
      <c r="D26" s="455" t="s">
        <v>16</v>
      </c>
      <c r="E26" s="455"/>
      <c r="F26" s="455"/>
      <c r="G26" s="455"/>
      <c r="H26" s="455"/>
      <c r="I26" s="455"/>
      <c r="J26" s="455"/>
      <c r="K26" s="455"/>
      <c r="L26" s="455"/>
      <c r="M26" s="455"/>
      <c r="N26" s="455" t="s">
        <v>15</v>
      </c>
      <c r="O26" s="455"/>
      <c r="P26" s="74"/>
      <c r="Q26" s="455" t="s">
        <v>16</v>
      </c>
      <c r="R26" s="455"/>
      <c r="S26" s="455"/>
      <c r="T26" s="455"/>
      <c r="U26" s="455"/>
      <c r="V26" s="455"/>
      <c r="W26" s="455"/>
      <c r="X26" s="455"/>
      <c r="Y26" s="455"/>
      <c r="Z26" s="455"/>
      <c r="AA26" s="455" t="s">
        <v>15</v>
      </c>
      <c r="AB26" s="455"/>
      <c r="AC26" s="74"/>
      <c r="AD26" s="455" t="s">
        <v>16</v>
      </c>
      <c r="AE26" s="455"/>
      <c r="AF26" s="455"/>
      <c r="AG26" s="455"/>
      <c r="AH26" s="455"/>
      <c r="AI26" s="455"/>
      <c r="AJ26" s="455"/>
      <c r="AK26" s="455"/>
      <c r="AL26" s="455"/>
      <c r="AM26" s="455"/>
      <c r="AN26" s="455" t="s">
        <v>15</v>
      </c>
      <c r="AO26" s="456"/>
      <c r="AP26" s="3"/>
      <c r="AQ26" s="13"/>
    </row>
    <row r="27" spans="1:43" ht="21.6" customHeight="1">
      <c r="A27" s="6"/>
      <c r="B27" s="449"/>
      <c r="C27" s="72" t="s">
        <v>148</v>
      </c>
      <c r="D27" s="440" t="s">
        <v>119</v>
      </c>
      <c r="E27" s="440"/>
      <c r="F27" s="440"/>
      <c r="G27" s="440"/>
      <c r="H27" s="440"/>
      <c r="I27" s="440"/>
      <c r="J27" s="440"/>
      <c r="K27" s="440"/>
      <c r="L27" s="440"/>
      <c r="M27" s="440"/>
      <c r="N27" s="439">
        <v>50</v>
      </c>
      <c r="O27" s="439"/>
      <c r="P27" s="72" t="s">
        <v>148</v>
      </c>
      <c r="Q27" s="440" t="s">
        <v>103</v>
      </c>
      <c r="R27" s="440"/>
      <c r="S27" s="440"/>
      <c r="T27" s="440"/>
      <c r="U27" s="440"/>
      <c r="V27" s="440"/>
      <c r="W27" s="440"/>
      <c r="X27" s="440"/>
      <c r="Y27" s="440"/>
      <c r="Z27" s="440"/>
      <c r="AA27" s="439">
        <v>15</v>
      </c>
      <c r="AB27" s="439"/>
      <c r="AC27" s="72" t="s">
        <v>148</v>
      </c>
      <c r="AD27" s="440" t="s">
        <v>104</v>
      </c>
      <c r="AE27" s="440"/>
      <c r="AF27" s="440"/>
      <c r="AG27" s="440"/>
      <c r="AH27" s="440"/>
      <c r="AI27" s="440"/>
      <c r="AJ27" s="440"/>
      <c r="AK27" s="440"/>
      <c r="AL27" s="440"/>
      <c r="AM27" s="440"/>
      <c r="AN27" s="439">
        <v>10</v>
      </c>
      <c r="AO27" s="448"/>
      <c r="AP27" s="3"/>
    </row>
    <row r="28" spans="1:43" ht="21.6" customHeight="1">
      <c r="A28" s="6"/>
      <c r="B28" s="449"/>
      <c r="C28" s="72" t="s">
        <v>148</v>
      </c>
      <c r="D28" s="440" t="s">
        <v>118</v>
      </c>
      <c r="E28" s="440"/>
      <c r="F28" s="440"/>
      <c r="G28" s="440"/>
      <c r="H28" s="440"/>
      <c r="I28" s="440"/>
      <c r="J28" s="440"/>
      <c r="K28" s="440"/>
      <c r="L28" s="440"/>
      <c r="M28" s="440"/>
      <c r="N28" s="439">
        <v>50</v>
      </c>
      <c r="O28" s="439"/>
      <c r="P28" s="72" t="s">
        <v>148</v>
      </c>
      <c r="Q28" s="440" t="s">
        <v>131</v>
      </c>
      <c r="R28" s="440"/>
      <c r="S28" s="440"/>
      <c r="T28" s="440"/>
      <c r="U28" s="440"/>
      <c r="V28" s="440"/>
      <c r="W28" s="440"/>
      <c r="X28" s="440"/>
      <c r="Y28" s="440"/>
      <c r="Z28" s="440"/>
      <c r="AA28" s="439">
        <v>60</v>
      </c>
      <c r="AB28" s="439"/>
      <c r="AC28" s="72" t="s">
        <v>148</v>
      </c>
      <c r="AD28" s="440" t="s">
        <v>133</v>
      </c>
      <c r="AE28" s="440"/>
      <c r="AF28" s="440"/>
      <c r="AG28" s="440"/>
      <c r="AH28" s="440"/>
      <c r="AI28" s="440"/>
      <c r="AJ28" s="440"/>
      <c r="AK28" s="440"/>
      <c r="AL28" s="440"/>
      <c r="AM28" s="440"/>
      <c r="AN28" s="439">
        <v>10</v>
      </c>
      <c r="AO28" s="448"/>
      <c r="AP28" s="3"/>
    </row>
    <row r="29" spans="1:43" ht="21.6" customHeight="1">
      <c r="A29" s="6"/>
      <c r="B29" s="449"/>
      <c r="C29" s="72" t="s">
        <v>148</v>
      </c>
      <c r="D29" s="440" t="s">
        <v>130</v>
      </c>
      <c r="E29" s="440"/>
      <c r="F29" s="440"/>
      <c r="G29" s="440"/>
      <c r="H29" s="440"/>
      <c r="I29" s="440"/>
      <c r="J29" s="440"/>
      <c r="K29" s="440"/>
      <c r="L29" s="440"/>
      <c r="M29" s="440"/>
      <c r="N29" s="439">
        <v>10</v>
      </c>
      <c r="O29" s="439"/>
      <c r="P29" s="72" t="s">
        <v>148</v>
      </c>
      <c r="Q29" s="440" t="s">
        <v>132</v>
      </c>
      <c r="R29" s="440"/>
      <c r="S29" s="440"/>
      <c r="T29" s="440"/>
      <c r="U29" s="440"/>
      <c r="V29" s="440"/>
      <c r="W29" s="440"/>
      <c r="X29" s="440"/>
      <c r="Y29" s="440"/>
      <c r="Z29" s="440"/>
      <c r="AA29" s="439">
        <v>60</v>
      </c>
      <c r="AB29" s="439"/>
      <c r="AC29" s="72" t="s">
        <v>148</v>
      </c>
      <c r="AD29" s="297" t="s">
        <v>10</v>
      </c>
      <c r="AE29" s="297"/>
      <c r="AF29" s="297"/>
      <c r="AG29" s="297"/>
      <c r="AH29" s="297"/>
      <c r="AI29" s="297"/>
      <c r="AJ29" s="297"/>
      <c r="AK29" s="297"/>
      <c r="AL29" s="297"/>
      <c r="AM29" s="297"/>
      <c r="AN29" s="439">
        <v>10</v>
      </c>
      <c r="AO29" s="448"/>
      <c r="AP29" s="3"/>
    </row>
    <row r="30" spans="1:43" ht="21.6" customHeight="1" thickBot="1">
      <c r="A30" s="6"/>
      <c r="B30" s="450"/>
      <c r="C30" s="73" t="s">
        <v>148</v>
      </c>
      <c r="D30" s="452" t="s">
        <v>97</v>
      </c>
      <c r="E30" s="452"/>
      <c r="F30" s="452"/>
      <c r="G30" s="452"/>
      <c r="H30" s="452"/>
      <c r="I30" s="452"/>
      <c r="J30" s="452"/>
      <c r="K30" s="452"/>
      <c r="L30" s="452"/>
      <c r="M30" s="452"/>
      <c r="N30" s="453">
        <v>10</v>
      </c>
      <c r="O30" s="453"/>
      <c r="P30" s="73" t="s">
        <v>148</v>
      </c>
      <c r="Q30" s="452" t="s">
        <v>231</v>
      </c>
      <c r="R30" s="452"/>
      <c r="S30" s="452"/>
      <c r="T30" s="452"/>
      <c r="U30" s="452"/>
      <c r="V30" s="452"/>
      <c r="W30" s="452"/>
      <c r="X30" s="452"/>
      <c r="Y30" s="452"/>
      <c r="Z30" s="452"/>
      <c r="AA30" s="453">
        <v>30</v>
      </c>
      <c r="AB30" s="453"/>
      <c r="AC30" s="73" t="s">
        <v>148</v>
      </c>
      <c r="AD30" s="452" t="s">
        <v>88</v>
      </c>
      <c r="AE30" s="452"/>
      <c r="AF30" s="452"/>
      <c r="AG30" s="452"/>
      <c r="AH30" s="452"/>
      <c r="AI30" s="452"/>
      <c r="AJ30" s="452"/>
      <c r="AK30" s="452"/>
      <c r="AL30" s="452"/>
      <c r="AM30" s="452"/>
      <c r="AN30" s="453">
        <v>10</v>
      </c>
      <c r="AO30" s="454"/>
      <c r="AP30" s="3"/>
    </row>
    <row r="31" spans="1:43" ht="17.7" customHeight="1" thickTop="1">
      <c r="A31" s="6"/>
      <c r="B31" s="451" t="s">
        <v>59</v>
      </c>
      <c r="C31" s="93" t="s">
        <v>216</v>
      </c>
      <c r="D31" s="12"/>
      <c r="E31" s="12"/>
      <c r="F31" s="12"/>
      <c r="G31" s="12"/>
      <c r="H31" s="12"/>
      <c r="I31" s="12"/>
      <c r="J31" s="12"/>
      <c r="K31" s="12"/>
      <c r="L31" s="12"/>
      <c r="M31" s="12"/>
      <c r="N31" s="11"/>
      <c r="O31" s="11"/>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9"/>
      <c r="AP31" s="3"/>
    </row>
    <row r="32" spans="1:43" ht="17.7" customHeight="1">
      <c r="A32" s="6"/>
      <c r="B32" s="428"/>
      <c r="C32" s="44"/>
      <c r="D32" s="111"/>
      <c r="E32" s="111"/>
      <c r="F32" s="111"/>
      <c r="G32" s="111"/>
      <c r="H32" s="111"/>
      <c r="I32" s="111"/>
      <c r="J32" s="111"/>
      <c r="K32" s="111"/>
      <c r="L32" s="111"/>
      <c r="M32" s="111"/>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5"/>
      <c r="AP32" s="3"/>
    </row>
    <row r="33" spans="1:42" ht="17.7" customHeight="1">
      <c r="A33" s="6"/>
      <c r="B33" s="428"/>
      <c r="C33" s="44"/>
      <c r="D33" s="52"/>
      <c r="E33" s="52"/>
      <c r="F33" s="52"/>
      <c r="G33" s="52"/>
      <c r="H33" s="52"/>
      <c r="I33" s="52"/>
      <c r="J33" s="52"/>
      <c r="K33" s="52"/>
      <c r="L33" s="52"/>
      <c r="M33" s="52"/>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115"/>
      <c r="AP33" s="3"/>
    </row>
    <row r="34" spans="1:42" ht="22.95" customHeight="1">
      <c r="A34" s="6"/>
      <c r="B34" s="428"/>
      <c r="C34" s="44"/>
      <c r="D34" s="52"/>
      <c r="E34" s="52"/>
      <c r="F34" s="52"/>
      <c r="G34" s="52"/>
      <c r="H34" s="52"/>
      <c r="I34" s="52"/>
      <c r="J34" s="52"/>
      <c r="K34" s="52"/>
      <c r="L34" s="52"/>
      <c r="M34" s="52"/>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115"/>
      <c r="AP34" s="3"/>
    </row>
    <row r="35" spans="1:42" ht="22.95" customHeight="1">
      <c r="A35" s="6"/>
      <c r="B35" s="428"/>
      <c r="C35" s="110"/>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115"/>
      <c r="AP35" s="3"/>
    </row>
    <row r="36" spans="1:42" ht="22.95" customHeight="1" thickBot="1">
      <c r="A36" s="6"/>
      <c r="B36" s="429"/>
      <c r="C36" s="112"/>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9"/>
      <c r="AP36" s="3"/>
    </row>
    <row r="37" spans="1:42" ht="52.95" customHeight="1" thickTop="1">
      <c r="A37" s="6"/>
      <c r="B37" s="312" t="s">
        <v>1</v>
      </c>
      <c r="C37" s="313"/>
      <c r="D37" s="313"/>
      <c r="E37" s="313"/>
      <c r="F37" s="313"/>
      <c r="G37" s="313"/>
      <c r="H37" s="313"/>
      <c r="I37" s="313"/>
      <c r="J37" s="314"/>
      <c r="K37" s="315" t="s">
        <v>44</v>
      </c>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7"/>
      <c r="AP37" s="8"/>
    </row>
    <row r="38" spans="1:42" ht="24.6" customHeight="1">
      <c r="A38" s="6"/>
      <c r="B38" s="7" t="s">
        <v>159</v>
      </c>
      <c r="C38" s="319" t="s">
        <v>161</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20"/>
      <c r="AP38" s="42"/>
    </row>
    <row r="39" spans="1:42" ht="28.95" customHeight="1">
      <c r="A39" s="6"/>
      <c r="B39" s="5"/>
      <c r="C39" s="321" t="s">
        <v>148</v>
      </c>
      <c r="D39" s="321"/>
      <c r="E39" s="322" t="s">
        <v>54</v>
      </c>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4"/>
      <c r="AP39" s="4"/>
    </row>
  </sheetData>
  <sheetProtection algorithmName="SHA-512" hashValue="piVm+c7JsknymeGYhhcLiJmo5V2+yFzM16jdAbAzHvnfX0PjtD49a4hgDQ0C0Wg01iJ/FFVq1FKSWrLQNm2BRA==" saltValue="E1/eyV///1C7NuWR2MwUEg==" spinCount="100000" sheet="1" objects="1" scenarios="1"/>
  <mergeCells count="110">
    <mergeCell ref="AD27:AM27"/>
    <mergeCell ref="AN27:AO27"/>
    <mergeCell ref="AD26:AM26"/>
    <mergeCell ref="B31:B36"/>
    <mergeCell ref="B26:B30"/>
    <mergeCell ref="D26:M26"/>
    <mergeCell ref="N26:O26"/>
    <mergeCell ref="Q26:Z26"/>
    <mergeCell ref="AA26:AB26"/>
    <mergeCell ref="D29:M29"/>
    <mergeCell ref="N29:O29"/>
    <mergeCell ref="Q29:Z29"/>
    <mergeCell ref="AA29:AB29"/>
    <mergeCell ref="AD29:AM29"/>
    <mergeCell ref="AN29:AO29"/>
    <mergeCell ref="B25:C25"/>
    <mergeCell ref="D25:AO25"/>
    <mergeCell ref="C39:D39"/>
    <mergeCell ref="E39:AO39"/>
    <mergeCell ref="AD28:AM28"/>
    <mergeCell ref="AN28:AO28"/>
    <mergeCell ref="D30:M30"/>
    <mergeCell ref="N30:O30"/>
    <mergeCell ref="Q30:Z30"/>
    <mergeCell ref="AA30:AB30"/>
    <mergeCell ref="AD30:AM30"/>
    <mergeCell ref="AN30:AO30"/>
    <mergeCell ref="D28:M28"/>
    <mergeCell ref="N28:O28"/>
    <mergeCell ref="Q28:Z28"/>
    <mergeCell ref="AA28:AB28"/>
    <mergeCell ref="B37:J37"/>
    <mergeCell ref="K37:AO37"/>
    <mergeCell ref="C38:AO38"/>
    <mergeCell ref="AN26:AO26"/>
    <mergeCell ref="D27:M27"/>
    <mergeCell ref="N27:O27"/>
    <mergeCell ref="Q27:Z27"/>
    <mergeCell ref="AA27:AB27"/>
    <mergeCell ref="B23:M23"/>
    <mergeCell ref="N23:AA23"/>
    <mergeCell ref="AB23:AO23"/>
    <mergeCell ref="B24:M24"/>
    <mergeCell ref="N24:AA24"/>
    <mergeCell ref="AB24:AO24"/>
    <mergeCell ref="B21:J21"/>
    <mergeCell ref="K21:T21"/>
    <mergeCell ref="V21:AD21"/>
    <mergeCell ref="AE21:AN21"/>
    <mergeCell ref="B22:J22"/>
    <mergeCell ref="K22:T22"/>
    <mergeCell ref="V22:AD22"/>
    <mergeCell ref="AE22:AN22"/>
    <mergeCell ref="B20:J20"/>
    <mergeCell ref="K20:U20"/>
    <mergeCell ref="V20:AD20"/>
    <mergeCell ref="AE20:AO20"/>
    <mergeCell ref="B17:J17"/>
    <mergeCell ref="K17:O17"/>
    <mergeCell ref="P17:AO17"/>
    <mergeCell ref="B18:J18"/>
    <mergeCell ref="K18:U18"/>
    <mergeCell ref="B16:J16"/>
    <mergeCell ref="B19:J19"/>
    <mergeCell ref="K19:U19"/>
    <mergeCell ref="V19:AD19"/>
    <mergeCell ref="AE19:AO19"/>
    <mergeCell ref="U15:Z15"/>
    <mergeCell ref="AD12:AO12"/>
    <mergeCell ref="AB15:AG15"/>
    <mergeCell ref="AI15:AO15"/>
    <mergeCell ref="B15:J15"/>
    <mergeCell ref="K15:L15"/>
    <mergeCell ref="M15:R15"/>
    <mergeCell ref="S15:T15"/>
    <mergeCell ref="K16:AO16"/>
    <mergeCell ref="L11:AC11"/>
    <mergeCell ref="AG11:AO11"/>
    <mergeCell ref="I12:K12"/>
    <mergeCell ref="L12:X12"/>
    <mergeCell ref="Y12:AC12"/>
    <mergeCell ref="B13:J14"/>
    <mergeCell ref="K13:AO14"/>
    <mergeCell ref="B11:H12"/>
    <mergeCell ref="L7:Q7"/>
    <mergeCell ref="R7:AO7"/>
    <mergeCell ref="AC1:AO1"/>
    <mergeCell ref="V18:AD18"/>
    <mergeCell ref="AE18:AO18"/>
    <mergeCell ref="C4:D4"/>
    <mergeCell ref="B6:H10"/>
    <mergeCell ref="I6:K6"/>
    <mergeCell ref="L6:AC6"/>
    <mergeCell ref="AD6:AF6"/>
    <mergeCell ref="AG6:AO6"/>
    <mergeCell ref="I7:K7"/>
    <mergeCell ref="I8:K8"/>
    <mergeCell ref="I10:K10"/>
    <mergeCell ref="L10:AO10"/>
    <mergeCell ref="L8:X8"/>
    <mergeCell ref="Y8:AA8"/>
    <mergeCell ref="AB8:AO8"/>
    <mergeCell ref="I9:K9"/>
    <mergeCell ref="L9:X9"/>
    <mergeCell ref="Y9:AA9"/>
    <mergeCell ref="AB9:AO9"/>
    <mergeCell ref="E4:M4"/>
    <mergeCell ref="N4:AA4"/>
    <mergeCell ref="AB4:AO4"/>
    <mergeCell ref="I11:K11"/>
  </mergeCells>
  <phoneticPr fontId="2"/>
  <conditionalFormatting sqref="E39:AO39">
    <cfRule type="expression" dxfId="106" priority="101">
      <formula>$C$39="☑"</formula>
    </cfRule>
  </conditionalFormatting>
  <conditionalFormatting sqref="C27:O27">
    <cfRule type="expression" dxfId="105" priority="99">
      <formula>$C$27=チェック</formula>
    </cfRule>
  </conditionalFormatting>
  <conditionalFormatting sqref="C28:O28">
    <cfRule type="expression" dxfId="104" priority="98">
      <formula>$C$28=チェック</formula>
    </cfRule>
  </conditionalFormatting>
  <conditionalFormatting sqref="C29:O29">
    <cfRule type="expression" dxfId="103" priority="97">
      <formula>$C$29=チェック</formula>
    </cfRule>
  </conditionalFormatting>
  <conditionalFormatting sqref="C30:O30">
    <cfRule type="expression" dxfId="102" priority="96">
      <formula>$C$30=チェック</formula>
    </cfRule>
  </conditionalFormatting>
  <conditionalFormatting sqref="P27:AB27">
    <cfRule type="expression" dxfId="101" priority="95">
      <formula>$P$27=チェック</formula>
    </cfRule>
  </conditionalFormatting>
  <conditionalFormatting sqref="P28:AB28">
    <cfRule type="expression" dxfId="100" priority="94">
      <formula>$P$28=チェック</formula>
    </cfRule>
  </conditionalFormatting>
  <conditionalFormatting sqref="P29:AB29">
    <cfRule type="expression" dxfId="99" priority="93">
      <formula>$P$29=チェック</formula>
    </cfRule>
  </conditionalFormatting>
  <conditionalFormatting sqref="P30:AB30">
    <cfRule type="expression" dxfId="98" priority="92">
      <formula>$P$30=チェック</formula>
    </cfRule>
  </conditionalFormatting>
  <conditionalFormatting sqref="AC27:AO27">
    <cfRule type="expression" dxfId="97" priority="90">
      <formula>$AC$27=チェック</formula>
    </cfRule>
  </conditionalFormatting>
  <conditionalFormatting sqref="AC28:AO28">
    <cfRule type="expression" dxfId="96" priority="89">
      <formula>$AC$28=チェック</formula>
    </cfRule>
  </conditionalFormatting>
  <conditionalFormatting sqref="AC29:AO29">
    <cfRule type="expression" dxfId="95" priority="88">
      <formula>$AC$29=チェック</formula>
    </cfRule>
  </conditionalFormatting>
  <conditionalFormatting sqref="AC30:AO30">
    <cfRule type="expression" dxfId="94" priority="78">
      <formula>$AC$30=チェック</formula>
    </cfRule>
  </conditionalFormatting>
  <conditionalFormatting sqref="E4:AO4">
    <cfRule type="expression" dxfId="93" priority="100">
      <formula>$C$4="☑"</formula>
    </cfRule>
  </conditionalFormatting>
  <conditionalFormatting sqref="AB23:AO23">
    <cfRule type="expression" dxfId="92" priority="47">
      <formula>$B$23="前回依頼番号なし"</formula>
    </cfRule>
  </conditionalFormatting>
  <conditionalFormatting sqref="N24:AA24">
    <cfRule type="expression" dxfId="91" priority="107">
      <formula>$B$24="分析項目：見積りの通り"</formula>
    </cfRule>
  </conditionalFormatting>
  <conditionalFormatting sqref="AB23:AO23">
    <cfRule type="expression" dxfId="90" priority="103">
      <formula>AND($B$23="前回依頼番号あり",$N$23&lt;&gt;"前回依頼番号：")</formula>
    </cfRule>
  </conditionalFormatting>
  <conditionalFormatting sqref="N24:AO24">
    <cfRule type="expression" dxfId="89" priority="77">
      <formula>$B$24="分析項目：下記選択の通り"</formula>
    </cfRule>
  </conditionalFormatting>
  <conditionalFormatting sqref="B6:AO6 B24:AO30 B32:AO39 B31 D31:AO31 B23:M23 AB23:AO23 B8:AO12 B7:K7">
    <cfRule type="expression" dxfId="88" priority="33" stopIfTrue="1">
      <formula>$C$4="□"</formula>
    </cfRule>
  </conditionalFormatting>
  <conditionalFormatting sqref="N24:AO24 B25:AO30">
    <cfRule type="expression" dxfId="87" priority="46" stopIfTrue="1">
      <formula>OR($B$23="前回依頼番号はありますか？",$B$24="今回の分析項目について選択してください")</formula>
    </cfRule>
    <cfRule type="expression" dxfId="86" priority="48">
      <formula>$B$24="分析項目：前回と同じ"</formula>
    </cfRule>
  </conditionalFormatting>
  <conditionalFormatting sqref="B25:AO30">
    <cfRule type="expression" dxfId="85" priority="75">
      <formula>$B$24="分析項目：見積りの通り"</formula>
    </cfRule>
    <cfRule type="expression" dxfId="84" priority="124">
      <formula>$B$24="分析項目：下記選択の通り"</formula>
    </cfRule>
  </conditionalFormatting>
  <conditionalFormatting sqref="C31">
    <cfRule type="expression" dxfId="83" priority="28" stopIfTrue="1">
      <formula>$C$4="□"</formula>
    </cfRule>
  </conditionalFormatting>
  <conditionalFormatting sqref="AA15:AG15">
    <cfRule type="expression" dxfId="82" priority="12">
      <formula>$AA$15="☑"</formula>
    </cfRule>
  </conditionalFormatting>
  <conditionalFormatting sqref="AH15:AO15">
    <cfRule type="expression" dxfId="81" priority="13">
      <formula>$AH$15="☑"</formula>
    </cfRule>
  </conditionalFormatting>
  <conditionalFormatting sqref="K17:O17">
    <cfRule type="expression" dxfId="80" priority="14">
      <formula>$K$17="有"</formula>
    </cfRule>
  </conditionalFormatting>
  <conditionalFormatting sqref="V18">
    <cfRule type="expression" dxfId="79" priority="15">
      <formula>$K$18="必　要"</formula>
    </cfRule>
  </conditionalFormatting>
  <conditionalFormatting sqref="B13:AO16 B17:O17 V18 AE18">
    <cfRule type="expression" dxfId="78" priority="11" stopIfTrue="1">
      <formula>$C$4="□"</formula>
    </cfRule>
  </conditionalFormatting>
  <conditionalFormatting sqref="P17:AO17">
    <cfRule type="expression" dxfId="77" priority="10">
      <formula>$K$17="有"</formula>
    </cfRule>
  </conditionalFormatting>
  <conditionalFormatting sqref="P17:AO17">
    <cfRule type="expression" dxfId="76" priority="9" stopIfTrue="1">
      <formula>$C$4="□"</formula>
    </cfRule>
  </conditionalFormatting>
  <conditionalFormatting sqref="K18:U18">
    <cfRule type="expression" dxfId="75" priority="8">
      <formula>$K$18="必　要"</formula>
    </cfRule>
  </conditionalFormatting>
  <conditionalFormatting sqref="K18:U18">
    <cfRule type="expression" dxfId="74" priority="7" stopIfTrue="1">
      <formula>$C$4="□"</formula>
    </cfRule>
  </conditionalFormatting>
  <conditionalFormatting sqref="B18:J18">
    <cfRule type="expression" dxfId="73" priority="6" stopIfTrue="1">
      <formula>$C$4="□"</formula>
    </cfRule>
  </conditionalFormatting>
  <conditionalFormatting sqref="N23:AA23">
    <cfRule type="expression" dxfId="72" priority="4">
      <formula>$B$23="前回依頼番号なし"</formula>
    </cfRule>
  </conditionalFormatting>
  <conditionalFormatting sqref="N23">
    <cfRule type="expression" dxfId="71" priority="5">
      <formula>$B$23="前回依頼番号あり"</formula>
    </cfRule>
  </conditionalFormatting>
  <conditionalFormatting sqref="N23:AA23">
    <cfRule type="expression" dxfId="70" priority="3" stopIfTrue="1">
      <formula>$C$4="□"</formula>
    </cfRule>
  </conditionalFormatting>
  <conditionalFormatting sqref="L7 R7">
    <cfRule type="expression" dxfId="69" priority="2" stopIfTrue="1">
      <formula>$C$4="□"</formula>
    </cfRule>
  </conditionalFormatting>
  <conditionalFormatting sqref="B19:AO22">
    <cfRule type="expression" dxfId="68" priority="1" stopIfTrue="1">
      <formula>$C$4="□"</formula>
    </cfRule>
  </conditionalFormatting>
  <dataValidations count="15">
    <dataValidation type="custom" allowBlank="1" showInputMessage="1" showErrorMessage="1" errorTitle="ご確認ください" error="「業務委託約款に同意する」にチェックしてください" sqref="C35:AO36 L12:X12 L11 AG11:AO11 L10:AO10 L8:X9 AB8:AO9 K16:AO16 AG6:AO6 L6:AC6 K15 U15 AD12 L7 R7 M15:R15 K13 AF19:AO19 AE19:AE20 K19:U19 V20" xr:uid="{00000000-0002-0000-0700-000000000000}">
      <formula1>$C$4="☑"</formula1>
    </dataValidation>
    <dataValidation type="list" allowBlank="1" showInputMessage="1" showErrorMessage="1" promptTitle="業務委託約款に同意してください" sqref="AO21:AO22 U22" xr:uid="{8B68AE91-ED43-4E5A-A0B7-1B5D4B007F15}">
      <formula1>"m,㎞,h"</formula1>
    </dataValidation>
    <dataValidation type="list" allowBlank="1" showInputMessage="1" showErrorMessage="1" promptTitle="業務委託約款に同意してください" sqref="AO23 U23 U21" xr:uid="{00000000-0002-0000-0700-000002000000}">
      <formula1>"mL,L,g,kg"</formula1>
    </dataValidation>
    <dataValidation type="list" allowBlank="1" showInputMessage="1" showErrorMessage="1" promptTitle="業務委託約款に同意してください" sqref="C4:D4" xr:uid="{00000000-0002-0000-0700-000003000000}">
      <formula1>"□,☑"</formula1>
    </dataValidation>
    <dataValidation type="custom" allowBlank="1" showInputMessage="1" showErrorMessage="1" promptTitle="業務委託約款に同意してください" sqref="C32:AO34 Y8:AA9 C1:D3 B18:B22 E38:AO1048576 B39:B1048576 B37 L5:AC5 AE5:AO5 C40:D1048576 C5:H10 A1:B4 B5:B11 AD11:AF11 AD5:AD6 B31:AO31 AP1:AP1048576 K37 A5:A1048576 E1:E4 F1:AB3 P26 AC26 B26:C26 AC2:AO3 B25 B13 Y12 I5:K12 D25:D30 N23:N24 B38:AO38 W19:AD19 Q26:AB30 E26:O30 AD26:AO30 B15:J17 P17:AO17 C21:J22 C19:J19 W21:AD22 V19:V22" xr:uid="{00000000-0002-0000-0700-000004000000}">
      <formula1>$C$4="☑"</formula1>
    </dataValidation>
    <dataValidation type="list" allowBlank="1" showInputMessage="1" showErrorMessage="1" promptTitle="業務委託約款に同意してください" sqref="K17:O17" xr:uid="{9CBA6560-145B-4E95-B638-B4FAEAF84A9E}">
      <formula1>IF($C$4=チェック,危険物質)</formula1>
    </dataValidation>
    <dataValidation allowBlank="1" showInputMessage="1" showErrorMessage="1" promptTitle="業務委託約款に同意してください" sqref="AA23" xr:uid="{F4010FEE-FDAA-4E47-8362-C961724F29B3}"/>
    <dataValidation type="list" allowBlank="1" showInputMessage="1" showErrorMessage="1" promptTitle="業務委託約款に同意してください" sqref="P27:P30 AC27:AC30 C27:C30" xr:uid="{00000000-0002-0000-0700-000008000000}">
      <formula1>IF($C$4=チェック,チェックボックス)</formula1>
    </dataValidation>
    <dataValidation type="custom" allowBlank="1" showInputMessage="1" showErrorMessage="1" errorTitle="ご確認ください" error="「業務委託約款に同意する」にチェックしてください" promptTitle="業務委託約款に同意してください" sqref="K20:U20 AE21:AN22 K21:T22" xr:uid="{712A6B25-7E55-4880-82FA-313EA44256A1}">
      <formula1>$C$4=チェック</formula1>
    </dataValidation>
    <dataValidation type="list" allowBlank="1" showInputMessage="1" showErrorMessage="1" promptTitle="業務委託約款に同意してください" sqref="C39:D39 AA15 AH15" xr:uid="{00000000-0002-0000-0700-00000A000000}">
      <formula1>IF($C$4="☑",チェックボックス)</formula1>
    </dataValidation>
    <dataValidation type="custom" allowBlank="1" showInputMessage="1" showErrorMessage="1" promptTitle="業務委託約款に同意してください" sqref="C39:D39" xr:uid="{00000000-0002-0000-0700-00000B000000}">
      <formula1>IF($C$4="☑",チェックボックス)</formula1>
    </dataValidation>
    <dataValidation type="list" allowBlank="1" showInputMessage="1" showErrorMessage="1" promptTitle="業務委託約款に同意してください" sqref="B24:M24" xr:uid="{0FE7659D-E694-4744-90DE-7D133563EAD7}">
      <formula1>IF($C$4="☑",今回の分析項目について)</formula1>
    </dataValidation>
    <dataValidation type="list" allowBlank="1" showInputMessage="1" showErrorMessage="1" promptTitle="業務委託約款に同意してください" sqref="B23:M23" xr:uid="{C7200022-AD8E-435B-8111-F68D853886D7}">
      <formula1>IF($C$4="☑",前回依頼番号について)</formula1>
    </dataValidation>
    <dataValidation type="list" allowBlank="1" showInputMessage="1" showErrorMessage="1" sqref="AB23:AO23" xr:uid="{66D9B08A-532C-467B-A2DB-42C84F78CE1F}">
      <formula1>INDIRECT(B23)</formula1>
    </dataValidation>
    <dataValidation type="list" allowBlank="1" showInputMessage="1" showErrorMessage="1" promptTitle="業務委託約款に同意してください" sqref="K18:U18" xr:uid="{12A8BC09-744F-462E-B48D-1C639FF317C5}">
      <formula1>"E-Mailのみ,FAXのみ,郵送のみ,E-Mail＋郵送,FAX＋郵送"</formula1>
    </dataValidation>
  </dataValidations>
  <hyperlinks>
    <hyperlink ref="N4:Z4" r:id="rId1" display="分析業務委託約款(文書No.J00-28-20-019）" xr:uid="{00000000-0004-0000-0700-000000000000}"/>
  </hyperlinks>
  <printOptions horizontalCentered="1"/>
  <pageMargins left="0.19685039370078741" right="0.19685039370078741" top="0.70866141732283472" bottom="0.23622047244094491" header="0.31496062992125984" footer="0.19685039370078741"/>
  <pageSetup paperSize="9" scale="62" fitToWidth="0" fitToHeight="0" orientation="portrait" r:id="rId2"/>
  <headerFooter>
    <oddHeader>&amp;C&amp;"-,太字"&amp;24分　析　依　頼　書&amp;RNo.J20-FROM01-012-2</oddHeader>
  </headerFooter>
  <rowBreaks count="1" manualBreakCount="1">
    <brk id="41" max="41" man="1"/>
  </rowBreak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sheetPr>
  <dimension ref="A1:BB46"/>
  <sheetViews>
    <sheetView showGridLines="0" zoomScale="70" zoomScaleNormal="70" zoomScaleSheetLayoutView="70" workbookViewId="0"/>
  </sheetViews>
  <sheetFormatPr defaultColWidth="8.09765625" defaultRowHeight="18"/>
  <cols>
    <col min="1" max="1" width="2.19921875" style="3" customWidth="1"/>
    <col min="2" max="8" width="3.19921875" style="2" customWidth="1"/>
    <col min="9" max="9" width="7.19921875" style="2" customWidth="1"/>
    <col min="10" max="40" width="3.19921875" style="2" customWidth="1"/>
    <col min="41" max="41" width="3.59765625" style="2" customWidth="1"/>
    <col min="42" max="42" width="3.19921875" style="1" customWidth="1"/>
    <col min="43" max="44" width="8.09765625" style="1" customWidth="1"/>
    <col min="45" max="45" width="10.5" style="1" customWidth="1"/>
    <col min="46" max="53" width="8.09765625" style="1" customWidth="1"/>
    <col min="54" max="54" width="17.59765625" style="1" customWidth="1"/>
    <col min="55" max="56" width="8.09765625" style="1" customWidth="1"/>
    <col min="57" max="16384" width="8.09765625" style="1"/>
  </cols>
  <sheetData>
    <row r="1" spans="1:54" ht="34.200000000000003" customHeight="1">
      <c r="A1" s="6"/>
      <c r="B1" s="49" t="s">
        <v>139</v>
      </c>
      <c r="C1" s="37"/>
      <c r="D1" s="37"/>
      <c r="E1" s="37"/>
      <c r="F1" s="37"/>
      <c r="G1" s="37"/>
      <c r="H1" s="37"/>
      <c r="I1" s="37"/>
      <c r="J1" s="37"/>
      <c r="K1" s="37"/>
      <c r="L1" s="37"/>
      <c r="M1" s="38"/>
      <c r="N1" s="37"/>
      <c r="O1" s="37"/>
      <c r="P1" s="37"/>
      <c r="Q1" s="3"/>
      <c r="R1" s="37"/>
      <c r="S1" s="37"/>
      <c r="T1" s="37"/>
      <c r="U1" s="37"/>
      <c r="V1" s="37"/>
      <c r="W1" s="37"/>
      <c r="X1" s="37"/>
      <c r="Y1" s="37"/>
      <c r="Z1" s="37"/>
      <c r="AA1" s="37"/>
      <c r="AB1" s="37"/>
      <c r="AC1" s="329" t="s">
        <v>232</v>
      </c>
      <c r="AD1" s="329"/>
      <c r="AE1" s="329"/>
      <c r="AF1" s="329"/>
      <c r="AG1" s="329"/>
      <c r="AH1" s="329"/>
      <c r="AI1" s="329"/>
      <c r="AJ1" s="329"/>
      <c r="AK1" s="329"/>
      <c r="AL1" s="329"/>
      <c r="AM1" s="329"/>
      <c r="AN1" s="329"/>
      <c r="AO1" s="329"/>
      <c r="AP1" s="37"/>
    </row>
    <row r="2" spans="1:54" ht="18" customHeight="1">
      <c r="A2" s="6"/>
      <c r="B2" s="36"/>
      <c r="C2" s="35" t="s">
        <v>145</v>
      </c>
      <c r="D2" s="34"/>
      <c r="E2" s="34"/>
      <c r="F2" s="34"/>
      <c r="G2" s="34"/>
      <c r="H2" s="34"/>
      <c r="I2" s="34"/>
      <c r="J2" s="34"/>
      <c r="K2" s="34"/>
      <c r="L2" s="34"/>
      <c r="M2" s="34"/>
      <c r="N2" s="34"/>
      <c r="O2" s="34"/>
      <c r="P2" s="34"/>
      <c r="Q2" s="34"/>
      <c r="R2" s="34"/>
      <c r="S2" s="34"/>
      <c r="T2" s="34"/>
      <c r="U2" s="34"/>
      <c r="V2" s="34"/>
      <c r="W2" s="34"/>
      <c r="X2" s="34"/>
      <c r="Y2" s="34"/>
      <c r="Z2" s="34"/>
      <c r="AA2" s="34"/>
      <c r="AB2" s="34"/>
      <c r="AC2" s="34"/>
      <c r="AD2" s="33"/>
      <c r="AE2" s="32"/>
      <c r="AF2" s="32"/>
      <c r="AG2" s="32"/>
      <c r="AH2" s="32"/>
      <c r="AI2" s="32"/>
      <c r="AJ2" s="32"/>
      <c r="AK2" s="32"/>
      <c r="AL2" s="32"/>
      <c r="AM2" s="32"/>
      <c r="AN2" s="32"/>
      <c r="AO2" s="31"/>
      <c r="AP2" s="6"/>
    </row>
    <row r="3" spans="1:54" ht="18" customHeight="1">
      <c r="A3" s="6"/>
      <c r="B3" s="7"/>
      <c r="C3" s="30" t="s">
        <v>42</v>
      </c>
      <c r="D3" s="29"/>
      <c r="E3" s="29"/>
      <c r="F3" s="29"/>
      <c r="G3" s="29"/>
      <c r="H3" s="29"/>
      <c r="I3" s="29"/>
      <c r="J3" s="29"/>
      <c r="K3" s="29"/>
      <c r="L3" s="29"/>
      <c r="M3" s="29"/>
      <c r="N3" s="29"/>
      <c r="O3" s="29"/>
      <c r="P3" s="29"/>
      <c r="Q3" s="29"/>
      <c r="R3" s="29"/>
      <c r="S3" s="29"/>
      <c r="T3" s="29"/>
      <c r="U3" s="29"/>
      <c r="V3" s="29"/>
      <c r="W3" s="29"/>
      <c r="X3" s="29"/>
      <c r="Y3" s="29"/>
      <c r="Z3" s="29"/>
      <c r="AA3" s="29"/>
      <c r="AB3" s="29"/>
      <c r="AC3" s="29"/>
      <c r="AD3" s="23"/>
      <c r="AE3" s="28"/>
      <c r="AF3" s="28"/>
      <c r="AG3" s="28"/>
      <c r="AH3" s="28"/>
      <c r="AI3" s="28"/>
      <c r="AJ3" s="28"/>
      <c r="AK3" s="28"/>
      <c r="AL3" s="28"/>
      <c r="AM3" s="28"/>
      <c r="AN3" s="28"/>
      <c r="AO3" s="27"/>
      <c r="AP3" s="6"/>
    </row>
    <row r="4" spans="1:54" s="25" customFormat="1" ht="25.2" customHeight="1">
      <c r="A4" s="6"/>
      <c r="B4" s="26"/>
      <c r="C4" s="321" t="s">
        <v>230</v>
      </c>
      <c r="D4" s="321"/>
      <c r="E4" s="137" t="s">
        <v>171</v>
      </c>
      <c r="F4" s="138"/>
      <c r="G4" s="138"/>
      <c r="H4" s="138"/>
      <c r="I4" s="138"/>
      <c r="J4" s="138"/>
      <c r="K4" s="138"/>
      <c r="L4" s="138"/>
      <c r="M4" s="138"/>
      <c r="N4" s="139" t="s">
        <v>173</v>
      </c>
      <c r="O4" s="139"/>
      <c r="P4" s="139"/>
      <c r="Q4" s="139"/>
      <c r="R4" s="139"/>
      <c r="S4" s="139"/>
      <c r="T4" s="139"/>
      <c r="U4" s="139"/>
      <c r="V4" s="139"/>
      <c r="W4" s="139"/>
      <c r="X4" s="139"/>
      <c r="Y4" s="139"/>
      <c r="Z4" s="139"/>
      <c r="AA4" s="139"/>
      <c r="AB4" s="140" t="s">
        <v>172</v>
      </c>
      <c r="AC4" s="140"/>
      <c r="AD4" s="140"/>
      <c r="AE4" s="140"/>
      <c r="AF4" s="140"/>
      <c r="AG4" s="140"/>
      <c r="AH4" s="140"/>
      <c r="AI4" s="140"/>
      <c r="AJ4" s="140"/>
      <c r="AK4" s="140"/>
      <c r="AL4" s="140"/>
      <c r="AM4" s="140"/>
      <c r="AN4" s="140"/>
      <c r="AO4" s="141"/>
      <c r="AP4" s="6"/>
      <c r="AR4" s="1"/>
      <c r="AS4" s="1"/>
      <c r="AT4" s="1"/>
      <c r="AU4" s="1"/>
      <c r="AV4" s="1"/>
    </row>
    <row r="5" spans="1:54" ht="20.7" customHeight="1" thickBot="1">
      <c r="A5" s="6"/>
      <c r="B5" s="24"/>
      <c r="C5" s="23"/>
      <c r="D5" s="39" t="s">
        <v>41</v>
      </c>
      <c r="E5" s="39"/>
      <c r="F5" s="39"/>
      <c r="G5" s="39"/>
      <c r="H5" s="39"/>
      <c r="I5" s="39"/>
      <c r="J5" s="40"/>
      <c r="K5" s="40"/>
      <c r="L5" s="40"/>
      <c r="M5" s="40"/>
      <c r="N5" s="43"/>
      <c r="O5" s="43"/>
      <c r="P5" s="4"/>
      <c r="Q5" s="4"/>
      <c r="R5" s="4"/>
      <c r="S5" s="4"/>
      <c r="T5" s="4"/>
      <c r="U5" s="4"/>
      <c r="V5" s="4"/>
      <c r="W5" s="4"/>
      <c r="X5" s="4"/>
      <c r="Y5" s="4"/>
      <c r="Z5" s="4"/>
      <c r="AA5" s="4"/>
      <c r="AB5" s="4"/>
      <c r="AC5" s="4"/>
      <c r="AD5" s="4"/>
      <c r="AE5" s="4"/>
      <c r="AF5" s="4"/>
      <c r="AG5" s="4"/>
      <c r="AH5" s="4"/>
      <c r="AI5" s="4"/>
      <c r="AJ5" s="4"/>
      <c r="AK5" s="4"/>
      <c r="AL5" s="4"/>
      <c r="AM5" s="4"/>
      <c r="AN5" s="4"/>
      <c r="AO5" s="4"/>
      <c r="AP5" s="4"/>
    </row>
    <row r="6" spans="1:54" s="16" customFormat="1" ht="30" customHeight="1" thickTop="1">
      <c r="A6" s="10"/>
      <c r="B6" s="142" t="s">
        <v>48</v>
      </c>
      <c r="C6" s="143"/>
      <c r="D6" s="143"/>
      <c r="E6" s="143"/>
      <c r="F6" s="143"/>
      <c r="G6" s="143"/>
      <c r="H6" s="144"/>
      <c r="I6" s="151" t="s">
        <v>35</v>
      </c>
      <c r="J6" s="152"/>
      <c r="K6" s="153"/>
      <c r="L6" s="336"/>
      <c r="M6" s="336"/>
      <c r="N6" s="336"/>
      <c r="O6" s="336"/>
      <c r="P6" s="336"/>
      <c r="Q6" s="336"/>
      <c r="R6" s="336"/>
      <c r="S6" s="336"/>
      <c r="T6" s="336"/>
      <c r="U6" s="336"/>
      <c r="V6" s="336"/>
      <c r="W6" s="336"/>
      <c r="X6" s="336"/>
      <c r="Y6" s="336"/>
      <c r="Z6" s="336"/>
      <c r="AA6" s="336"/>
      <c r="AB6" s="336"/>
      <c r="AC6" s="337"/>
      <c r="AD6" s="475" t="s">
        <v>34</v>
      </c>
      <c r="AE6" s="476"/>
      <c r="AF6" s="477"/>
      <c r="AG6" s="338"/>
      <c r="AH6" s="336"/>
      <c r="AI6" s="336"/>
      <c r="AJ6" s="336"/>
      <c r="AK6" s="336"/>
      <c r="AL6" s="336"/>
      <c r="AM6" s="336"/>
      <c r="AN6" s="336"/>
      <c r="AO6" s="339"/>
      <c r="AP6" s="18"/>
      <c r="AR6" s="1"/>
      <c r="AS6" s="1"/>
      <c r="AT6" s="1"/>
      <c r="AU6" s="1"/>
      <c r="AV6" s="1"/>
    </row>
    <row r="7" spans="1:54" s="16" customFormat="1" ht="30" customHeight="1">
      <c r="A7" s="10"/>
      <c r="B7" s="145"/>
      <c r="C7" s="146"/>
      <c r="D7" s="146"/>
      <c r="E7" s="146"/>
      <c r="F7" s="146"/>
      <c r="G7" s="146"/>
      <c r="H7" s="147"/>
      <c r="I7" s="161" t="s">
        <v>31</v>
      </c>
      <c r="J7" s="162"/>
      <c r="K7" s="163"/>
      <c r="L7" s="371" t="s">
        <v>225</v>
      </c>
      <c r="M7" s="372"/>
      <c r="N7" s="372"/>
      <c r="O7" s="372"/>
      <c r="P7" s="372"/>
      <c r="Q7" s="343"/>
      <c r="R7" s="373"/>
      <c r="S7" s="372"/>
      <c r="T7" s="372"/>
      <c r="U7" s="372"/>
      <c r="V7" s="372"/>
      <c r="W7" s="372"/>
      <c r="X7" s="372"/>
      <c r="Y7" s="372"/>
      <c r="Z7" s="372"/>
      <c r="AA7" s="372"/>
      <c r="AB7" s="372"/>
      <c r="AC7" s="372"/>
      <c r="AD7" s="372"/>
      <c r="AE7" s="372"/>
      <c r="AF7" s="372"/>
      <c r="AG7" s="372"/>
      <c r="AH7" s="372"/>
      <c r="AI7" s="372"/>
      <c r="AJ7" s="372"/>
      <c r="AK7" s="372"/>
      <c r="AL7" s="372"/>
      <c r="AM7" s="372"/>
      <c r="AN7" s="372"/>
      <c r="AO7" s="374"/>
      <c r="AP7" s="18"/>
      <c r="AR7" s="1"/>
      <c r="AS7" s="1"/>
      <c r="AT7" s="1"/>
      <c r="AU7" s="1"/>
      <c r="AV7" s="1"/>
    </row>
    <row r="8" spans="1:54" s="16" customFormat="1" ht="30" customHeight="1">
      <c r="A8" s="10"/>
      <c r="B8" s="145"/>
      <c r="C8" s="146"/>
      <c r="D8" s="146"/>
      <c r="E8" s="146"/>
      <c r="F8" s="146"/>
      <c r="G8" s="146"/>
      <c r="H8" s="147"/>
      <c r="I8" s="161" t="s">
        <v>30</v>
      </c>
      <c r="J8" s="162"/>
      <c r="K8" s="163"/>
      <c r="L8" s="343"/>
      <c r="M8" s="344"/>
      <c r="N8" s="344"/>
      <c r="O8" s="344"/>
      <c r="P8" s="344"/>
      <c r="Q8" s="344"/>
      <c r="R8" s="344"/>
      <c r="S8" s="344"/>
      <c r="T8" s="344"/>
      <c r="U8" s="344"/>
      <c r="V8" s="344"/>
      <c r="W8" s="344"/>
      <c r="X8" s="344"/>
      <c r="Y8" s="169" t="s">
        <v>39</v>
      </c>
      <c r="Z8" s="169"/>
      <c r="AA8" s="169"/>
      <c r="AB8" s="344"/>
      <c r="AC8" s="344"/>
      <c r="AD8" s="344"/>
      <c r="AE8" s="344"/>
      <c r="AF8" s="344"/>
      <c r="AG8" s="344"/>
      <c r="AH8" s="344"/>
      <c r="AI8" s="344"/>
      <c r="AJ8" s="344"/>
      <c r="AK8" s="344"/>
      <c r="AL8" s="344"/>
      <c r="AM8" s="344"/>
      <c r="AN8" s="344"/>
      <c r="AO8" s="345"/>
      <c r="AP8" s="18"/>
      <c r="AR8" s="1"/>
      <c r="AS8" s="1"/>
      <c r="AT8" s="1"/>
      <c r="AU8" s="1"/>
      <c r="AV8" s="1"/>
    </row>
    <row r="9" spans="1:54" s="16" customFormat="1" ht="30" customHeight="1">
      <c r="A9" s="10"/>
      <c r="B9" s="145"/>
      <c r="C9" s="146"/>
      <c r="D9" s="146"/>
      <c r="E9" s="146"/>
      <c r="F9" s="146"/>
      <c r="G9" s="146"/>
      <c r="H9" s="147"/>
      <c r="I9" s="170" t="s">
        <v>28</v>
      </c>
      <c r="J9" s="171"/>
      <c r="K9" s="172"/>
      <c r="L9" s="409"/>
      <c r="M9" s="346"/>
      <c r="N9" s="346"/>
      <c r="O9" s="346"/>
      <c r="P9" s="346"/>
      <c r="Q9" s="346"/>
      <c r="R9" s="346"/>
      <c r="S9" s="346"/>
      <c r="T9" s="346"/>
      <c r="U9" s="346"/>
      <c r="V9" s="346"/>
      <c r="W9" s="346"/>
      <c r="X9" s="346"/>
      <c r="Y9" s="175" t="s">
        <v>27</v>
      </c>
      <c r="Z9" s="175"/>
      <c r="AA9" s="175"/>
      <c r="AB9" s="346"/>
      <c r="AC9" s="346"/>
      <c r="AD9" s="346"/>
      <c r="AE9" s="346"/>
      <c r="AF9" s="346"/>
      <c r="AG9" s="346"/>
      <c r="AH9" s="346"/>
      <c r="AI9" s="346"/>
      <c r="AJ9" s="346"/>
      <c r="AK9" s="346"/>
      <c r="AL9" s="346"/>
      <c r="AM9" s="346"/>
      <c r="AN9" s="346"/>
      <c r="AO9" s="347"/>
      <c r="AP9" s="18"/>
      <c r="AR9" s="1"/>
      <c r="AS9" s="1"/>
      <c r="AT9" s="1"/>
      <c r="AU9" s="1"/>
      <c r="AV9" s="1"/>
    </row>
    <row r="10" spans="1:54" s="16" customFormat="1" ht="30" customHeight="1" thickBot="1">
      <c r="A10" s="10"/>
      <c r="B10" s="148"/>
      <c r="C10" s="149"/>
      <c r="D10" s="149"/>
      <c r="E10" s="149"/>
      <c r="F10" s="149"/>
      <c r="G10" s="149"/>
      <c r="H10" s="150"/>
      <c r="I10" s="177" t="s">
        <v>37</v>
      </c>
      <c r="J10" s="178"/>
      <c r="K10" s="179"/>
      <c r="L10" s="340"/>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2"/>
      <c r="AP10" s="18"/>
      <c r="AR10" s="1"/>
      <c r="AS10" s="1"/>
      <c r="AT10" s="1"/>
      <c r="AU10" s="1"/>
      <c r="AV10" s="1"/>
    </row>
    <row r="11" spans="1:54" s="16" customFormat="1" ht="32.700000000000003" customHeight="1" thickTop="1">
      <c r="A11" s="10"/>
      <c r="B11" s="222" t="s">
        <v>45</v>
      </c>
      <c r="C11" s="223"/>
      <c r="D11" s="223"/>
      <c r="E11" s="223"/>
      <c r="F11" s="223"/>
      <c r="G11" s="223"/>
      <c r="H11" s="224"/>
      <c r="I11" s="228" t="s">
        <v>35</v>
      </c>
      <c r="J11" s="229"/>
      <c r="K11" s="229"/>
      <c r="L11" s="348"/>
      <c r="M11" s="349"/>
      <c r="N11" s="349"/>
      <c r="O11" s="349"/>
      <c r="P11" s="349"/>
      <c r="Q11" s="349"/>
      <c r="R11" s="349"/>
      <c r="S11" s="349"/>
      <c r="T11" s="349"/>
      <c r="U11" s="349"/>
      <c r="V11" s="349"/>
      <c r="W11" s="349"/>
      <c r="X11" s="349"/>
      <c r="Y11" s="349"/>
      <c r="Z11" s="349"/>
      <c r="AA11" s="349"/>
      <c r="AB11" s="349"/>
      <c r="AC11" s="350"/>
      <c r="AD11" s="22" t="s">
        <v>34</v>
      </c>
      <c r="AE11" s="21"/>
      <c r="AF11" s="21"/>
      <c r="AG11" s="348"/>
      <c r="AH11" s="349"/>
      <c r="AI11" s="349"/>
      <c r="AJ11" s="349"/>
      <c r="AK11" s="349"/>
      <c r="AL11" s="349"/>
      <c r="AM11" s="349"/>
      <c r="AN11" s="349"/>
      <c r="AO11" s="351"/>
      <c r="AP11" s="18"/>
      <c r="AR11" s="1"/>
      <c r="AS11" s="1"/>
      <c r="AT11" s="1"/>
      <c r="AU11" s="1"/>
      <c r="AV11" s="1"/>
      <c r="AX11" s="20"/>
      <c r="BB11" s="19"/>
    </row>
    <row r="12" spans="1:54" s="16" customFormat="1" ht="32.700000000000003" customHeight="1" thickBot="1">
      <c r="A12" s="10"/>
      <c r="B12" s="225"/>
      <c r="C12" s="226"/>
      <c r="D12" s="226"/>
      <c r="E12" s="226"/>
      <c r="F12" s="226"/>
      <c r="G12" s="226"/>
      <c r="H12" s="227"/>
      <c r="I12" s="237" t="s">
        <v>30</v>
      </c>
      <c r="J12" s="238"/>
      <c r="K12" s="238"/>
      <c r="L12" s="357"/>
      <c r="M12" s="357"/>
      <c r="N12" s="357"/>
      <c r="O12" s="357"/>
      <c r="P12" s="357"/>
      <c r="Q12" s="357"/>
      <c r="R12" s="357"/>
      <c r="S12" s="357"/>
      <c r="T12" s="357"/>
      <c r="U12" s="357"/>
      <c r="V12" s="357"/>
      <c r="W12" s="357"/>
      <c r="X12" s="357"/>
      <c r="Y12" s="240" t="s">
        <v>55</v>
      </c>
      <c r="Z12" s="241"/>
      <c r="AA12" s="241"/>
      <c r="AB12" s="241"/>
      <c r="AC12" s="242"/>
      <c r="AD12" s="333"/>
      <c r="AE12" s="334"/>
      <c r="AF12" s="334"/>
      <c r="AG12" s="334"/>
      <c r="AH12" s="334"/>
      <c r="AI12" s="334"/>
      <c r="AJ12" s="334"/>
      <c r="AK12" s="334"/>
      <c r="AL12" s="334"/>
      <c r="AM12" s="334"/>
      <c r="AN12" s="334"/>
      <c r="AO12" s="335"/>
      <c r="AP12" s="10"/>
      <c r="AR12" s="1"/>
      <c r="AS12" s="1"/>
      <c r="AT12" s="1"/>
      <c r="AU12" s="1"/>
      <c r="AV12" s="1"/>
      <c r="AX12" s="17"/>
    </row>
    <row r="13" spans="1:54" s="14" customFormat="1" ht="25.2" customHeight="1" thickTop="1">
      <c r="A13" s="15"/>
      <c r="B13" s="457" t="s">
        <v>26</v>
      </c>
      <c r="C13" s="458"/>
      <c r="D13" s="458"/>
      <c r="E13" s="458"/>
      <c r="F13" s="458"/>
      <c r="G13" s="458"/>
      <c r="H13" s="458"/>
      <c r="I13" s="458"/>
      <c r="J13" s="459"/>
      <c r="K13" s="463"/>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5"/>
      <c r="AP13" s="15"/>
      <c r="AR13" s="1"/>
      <c r="AS13" s="1"/>
      <c r="AT13" s="1"/>
      <c r="AU13" s="1"/>
      <c r="AV13" s="1"/>
    </row>
    <row r="14" spans="1:54" s="14" customFormat="1" ht="12.6" customHeight="1">
      <c r="A14" s="15"/>
      <c r="B14" s="460"/>
      <c r="C14" s="461"/>
      <c r="D14" s="461"/>
      <c r="E14" s="461"/>
      <c r="F14" s="461"/>
      <c r="G14" s="461"/>
      <c r="H14" s="461"/>
      <c r="I14" s="461"/>
      <c r="J14" s="462"/>
      <c r="K14" s="466"/>
      <c r="L14" s="467"/>
      <c r="M14" s="467"/>
      <c r="N14" s="467"/>
      <c r="O14" s="467"/>
      <c r="P14" s="467"/>
      <c r="Q14" s="467"/>
      <c r="R14" s="467"/>
      <c r="S14" s="467"/>
      <c r="T14" s="467"/>
      <c r="U14" s="468"/>
      <c r="V14" s="468"/>
      <c r="W14" s="468"/>
      <c r="X14" s="468"/>
      <c r="Y14" s="468"/>
      <c r="Z14" s="468"/>
      <c r="AA14" s="468"/>
      <c r="AB14" s="468"/>
      <c r="AC14" s="468"/>
      <c r="AD14" s="468"/>
      <c r="AE14" s="468"/>
      <c r="AF14" s="468"/>
      <c r="AG14" s="468"/>
      <c r="AH14" s="468"/>
      <c r="AI14" s="468"/>
      <c r="AJ14" s="468"/>
      <c r="AK14" s="468"/>
      <c r="AL14" s="468"/>
      <c r="AM14" s="468"/>
      <c r="AN14" s="468"/>
      <c r="AO14" s="469"/>
      <c r="AP14" s="15"/>
      <c r="AR14" s="1"/>
      <c r="AS14" s="1"/>
      <c r="AT14" s="1"/>
      <c r="AU14" s="1"/>
      <c r="AV14" s="1"/>
    </row>
    <row r="15" spans="1:54" s="14" customFormat="1" ht="21.6" customHeight="1">
      <c r="A15" s="15"/>
      <c r="B15" s="202" t="s">
        <v>125</v>
      </c>
      <c r="C15" s="203"/>
      <c r="D15" s="203"/>
      <c r="E15" s="203"/>
      <c r="F15" s="203"/>
      <c r="G15" s="203"/>
      <c r="H15" s="203"/>
      <c r="I15" s="203"/>
      <c r="J15" s="204"/>
      <c r="K15" s="46" t="s">
        <v>148</v>
      </c>
      <c r="L15" s="352" t="s">
        <v>126</v>
      </c>
      <c r="M15" s="353"/>
      <c r="N15" s="353"/>
      <c r="O15" s="353"/>
      <c r="P15" s="353"/>
      <c r="Q15" s="353"/>
      <c r="R15" s="353"/>
      <c r="S15" s="353"/>
      <c r="T15" s="353"/>
      <c r="U15" s="353"/>
      <c r="V15" s="353"/>
      <c r="W15" s="353"/>
      <c r="X15" s="353"/>
      <c r="Y15" s="353"/>
      <c r="Z15" s="353"/>
      <c r="AA15" s="47" t="s">
        <v>148</v>
      </c>
      <c r="AB15" s="352" t="s">
        <v>127</v>
      </c>
      <c r="AC15" s="353"/>
      <c r="AD15" s="353"/>
      <c r="AE15" s="353"/>
      <c r="AF15" s="353"/>
      <c r="AG15" s="353"/>
      <c r="AH15" s="353"/>
      <c r="AI15" s="353"/>
      <c r="AJ15" s="353"/>
      <c r="AK15" s="353"/>
      <c r="AL15" s="353"/>
      <c r="AM15" s="353"/>
      <c r="AN15" s="353"/>
      <c r="AO15" s="406"/>
      <c r="AP15" s="15"/>
      <c r="AR15" s="1"/>
      <c r="AS15" s="1"/>
      <c r="AT15" s="1"/>
      <c r="AU15" s="1"/>
      <c r="AV15" s="1"/>
    </row>
    <row r="16" spans="1:54" ht="22.95" customHeight="1">
      <c r="A16" s="6"/>
      <c r="B16" s="470" t="s">
        <v>53</v>
      </c>
      <c r="C16" s="471"/>
      <c r="D16" s="471"/>
      <c r="E16" s="471"/>
      <c r="F16" s="471"/>
      <c r="G16" s="471"/>
      <c r="H16" s="471"/>
      <c r="I16" s="471"/>
      <c r="J16" s="472"/>
      <c r="K16" s="355" t="s">
        <v>49</v>
      </c>
      <c r="L16" s="353"/>
      <c r="M16" s="356"/>
      <c r="N16" s="356"/>
      <c r="O16" s="356"/>
      <c r="P16" s="356"/>
      <c r="Q16" s="356"/>
      <c r="R16" s="356"/>
      <c r="S16" s="353" t="s">
        <v>56</v>
      </c>
      <c r="T16" s="473"/>
      <c r="U16" s="403" t="s">
        <v>141</v>
      </c>
      <c r="V16" s="404"/>
      <c r="W16" s="404"/>
      <c r="X16" s="404"/>
      <c r="Y16" s="404"/>
      <c r="Z16" s="405"/>
      <c r="AA16" s="48" t="s">
        <v>148</v>
      </c>
      <c r="AB16" s="352" t="s">
        <v>57</v>
      </c>
      <c r="AC16" s="353"/>
      <c r="AD16" s="353"/>
      <c r="AE16" s="353"/>
      <c r="AF16" s="353"/>
      <c r="AG16" s="354"/>
      <c r="AH16" s="47" t="s">
        <v>148</v>
      </c>
      <c r="AI16" s="352" t="s">
        <v>58</v>
      </c>
      <c r="AJ16" s="353"/>
      <c r="AK16" s="353"/>
      <c r="AL16" s="353"/>
      <c r="AM16" s="353"/>
      <c r="AN16" s="353"/>
      <c r="AO16" s="406"/>
      <c r="AP16" s="6"/>
    </row>
    <row r="17" spans="1:48" s="14" customFormat="1" ht="28.2" customHeight="1">
      <c r="A17" s="15"/>
      <c r="B17" s="478" t="s">
        <v>25</v>
      </c>
      <c r="C17" s="479"/>
      <c r="D17" s="479"/>
      <c r="E17" s="479"/>
      <c r="F17" s="479"/>
      <c r="G17" s="479"/>
      <c r="H17" s="479"/>
      <c r="I17" s="479"/>
      <c r="J17" s="480"/>
      <c r="K17" s="415"/>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7"/>
      <c r="AP17" s="15"/>
      <c r="AR17" s="1"/>
      <c r="AS17" s="1"/>
      <c r="AT17" s="1"/>
      <c r="AU17" s="1"/>
      <c r="AV17" s="1"/>
    </row>
    <row r="18" spans="1:48" ht="30" customHeight="1">
      <c r="A18" s="6"/>
      <c r="B18" s="183" t="s">
        <v>220</v>
      </c>
      <c r="C18" s="184"/>
      <c r="D18" s="184"/>
      <c r="E18" s="184"/>
      <c r="F18" s="184"/>
      <c r="G18" s="184"/>
      <c r="H18" s="184"/>
      <c r="I18" s="184"/>
      <c r="J18" s="185"/>
      <c r="K18" s="412"/>
      <c r="L18" s="413"/>
      <c r="M18" s="413"/>
      <c r="N18" s="413"/>
      <c r="O18" s="474"/>
      <c r="P18" s="190" t="s">
        <v>217</v>
      </c>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1"/>
      <c r="AP18" s="6"/>
    </row>
    <row r="19" spans="1:48" ht="30" customHeight="1" thickBot="1">
      <c r="A19" s="6"/>
      <c r="B19" s="192" t="s">
        <v>221</v>
      </c>
      <c r="C19" s="193"/>
      <c r="D19" s="193"/>
      <c r="E19" s="193"/>
      <c r="F19" s="193"/>
      <c r="G19" s="193"/>
      <c r="H19" s="193"/>
      <c r="I19" s="193"/>
      <c r="J19" s="193"/>
      <c r="K19" s="332"/>
      <c r="L19" s="330"/>
      <c r="M19" s="330"/>
      <c r="N19" s="330"/>
      <c r="O19" s="330"/>
      <c r="P19" s="330"/>
      <c r="Q19" s="330"/>
      <c r="R19" s="330"/>
      <c r="S19" s="330"/>
      <c r="T19" s="330"/>
      <c r="U19" s="330"/>
      <c r="V19" s="125" t="s">
        <v>218</v>
      </c>
      <c r="W19" s="126"/>
      <c r="X19" s="126"/>
      <c r="Y19" s="126"/>
      <c r="Z19" s="126"/>
      <c r="AA19" s="126"/>
      <c r="AB19" s="126"/>
      <c r="AC19" s="126"/>
      <c r="AD19" s="127"/>
      <c r="AE19" s="330"/>
      <c r="AF19" s="330"/>
      <c r="AG19" s="330"/>
      <c r="AH19" s="330"/>
      <c r="AI19" s="330"/>
      <c r="AJ19" s="330"/>
      <c r="AK19" s="330"/>
      <c r="AL19" s="330"/>
      <c r="AM19" s="330"/>
      <c r="AN19" s="330"/>
      <c r="AO19" s="331"/>
      <c r="AP19" s="6"/>
    </row>
    <row r="20" spans="1:48" ht="25.95" customHeight="1" thickTop="1">
      <c r="A20" s="6"/>
      <c r="B20" s="256" t="s">
        <v>24</v>
      </c>
      <c r="C20" s="234"/>
      <c r="D20" s="234"/>
      <c r="E20" s="234"/>
      <c r="F20" s="234"/>
      <c r="G20" s="234"/>
      <c r="H20" s="234"/>
      <c r="I20" s="234"/>
      <c r="J20" s="235"/>
      <c r="K20" s="399"/>
      <c r="L20" s="400"/>
      <c r="M20" s="400"/>
      <c r="N20" s="400"/>
      <c r="O20" s="400"/>
      <c r="P20" s="400"/>
      <c r="Q20" s="400"/>
      <c r="R20" s="400"/>
      <c r="S20" s="400"/>
      <c r="T20" s="400"/>
      <c r="U20" s="401"/>
      <c r="V20" s="260" t="s">
        <v>23</v>
      </c>
      <c r="W20" s="260"/>
      <c r="X20" s="260"/>
      <c r="Y20" s="260"/>
      <c r="Z20" s="260"/>
      <c r="AA20" s="260"/>
      <c r="AB20" s="260"/>
      <c r="AC20" s="260"/>
      <c r="AD20" s="261"/>
      <c r="AE20" s="399"/>
      <c r="AF20" s="410"/>
      <c r="AG20" s="410"/>
      <c r="AH20" s="410"/>
      <c r="AI20" s="410"/>
      <c r="AJ20" s="410"/>
      <c r="AK20" s="410"/>
      <c r="AL20" s="410"/>
      <c r="AM20" s="410"/>
      <c r="AN20" s="410"/>
      <c r="AO20" s="411"/>
      <c r="AP20" s="6"/>
    </row>
    <row r="21" spans="1:48" ht="26.7" customHeight="1">
      <c r="A21" s="6"/>
      <c r="B21" s="264" t="s">
        <v>22</v>
      </c>
      <c r="C21" s="265"/>
      <c r="D21" s="265"/>
      <c r="E21" s="265"/>
      <c r="F21" s="265"/>
      <c r="G21" s="265"/>
      <c r="H21" s="265"/>
      <c r="I21" s="265"/>
      <c r="J21" s="265"/>
      <c r="K21" s="381"/>
      <c r="L21" s="382"/>
      <c r="M21" s="382"/>
      <c r="N21" s="382"/>
      <c r="O21" s="382"/>
      <c r="P21" s="382"/>
      <c r="Q21" s="382"/>
      <c r="R21" s="382"/>
      <c r="S21" s="382"/>
      <c r="T21" s="382"/>
      <c r="U21" s="383"/>
      <c r="V21" s="265" t="s">
        <v>21</v>
      </c>
      <c r="W21" s="265"/>
      <c r="X21" s="265"/>
      <c r="Y21" s="265"/>
      <c r="Z21" s="265"/>
      <c r="AA21" s="265"/>
      <c r="AB21" s="265"/>
      <c r="AC21" s="265"/>
      <c r="AD21" s="265"/>
      <c r="AE21" s="381"/>
      <c r="AF21" s="382"/>
      <c r="AG21" s="382"/>
      <c r="AH21" s="382"/>
      <c r="AI21" s="382"/>
      <c r="AJ21" s="382"/>
      <c r="AK21" s="382"/>
      <c r="AL21" s="382"/>
      <c r="AM21" s="382"/>
      <c r="AN21" s="382"/>
      <c r="AO21" s="383"/>
      <c r="AP21" s="6"/>
    </row>
    <row r="22" spans="1:48" ht="30.6" customHeight="1">
      <c r="A22" s="6"/>
      <c r="B22" s="243" t="s">
        <v>201</v>
      </c>
      <c r="C22" s="244"/>
      <c r="D22" s="244"/>
      <c r="E22" s="244"/>
      <c r="F22" s="244"/>
      <c r="G22" s="244"/>
      <c r="H22" s="244"/>
      <c r="I22" s="244"/>
      <c r="J22" s="244"/>
      <c r="K22" s="366"/>
      <c r="L22" s="367"/>
      <c r="M22" s="367"/>
      <c r="N22" s="367"/>
      <c r="O22" s="367"/>
      <c r="P22" s="367"/>
      <c r="Q22" s="367"/>
      <c r="R22" s="367"/>
      <c r="S22" s="367"/>
      <c r="T22" s="367"/>
      <c r="U22" s="85" t="s">
        <v>20</v>
      </c>
      <c r="V22" s="247" t="s">
        <v>202</v>
      </c>
      <c r="W22" s="248"/>
      <c r="X22" s="248"/>
      <c r="Y22" s="248"/>
      <c r="Z22" s="248"/>
      <c r="AA22" s="248"/>
      <c r="AB22" s="248"/>
      <c r="AC22" s="248"/>
      <c r="AD22" s="248"/>
      <c r="AE22" s="407"/>
      <c r="AF22" s="408"/>
      <c r="AG22" s="408"/>
      <c r="AH22" s="408"/>
      <c r="AI22" s="408"/>
      <c r="AJ22" s="408"/>
      <c r="AK22" s="408"/>
      <c r="AL22" s="408"/>
      <c r="AM22" s="408"/>
      <c r="AN22" s="408"/>
      <c r="AO22" s="91" t="s">
        <v>228</v>
      </c>
      <c r="AP22" s="6"/>
    </row>
    <row r="23" spans="1:48" ht="35.700000000000003" customHeight="1" thickBot="1">
      <c r="A23" s="6"/>
      <c r="B23" s="251" t="s">
        <v>227</v>
      </c>
      <c r="C23" s="252"/>
      <c r="D23" s="252"/>
      <c r="E23" s="252"/>
      <c r="F23" s="252"/>
      <c r="G23" s="252"/>
      <c r="H23" s="252"/>
      <c r="I23" s="252"/>
      <c r="J23" s="252"/>
      <c r="K23" s="366"/>
      <c r="L23" s="367"/>
      <c r="M23" s="367"/>
      <c r="N23" s="367"/>
      <c r="O23" s="367"/>
      <c r="P23" s="367"/>
      <c r="Q23" s="367"/>
      <c r="R23" s="367"/>
      <c r="S23" s="367"/>
      <c r="T23" s="367"/>
      <c r="U23" s="60" t="s">
        <v>228</v>
      </c>
      <c r="V23" s="253"/>
      <c r="W23" s="254"/>
      <c r="X23" s="254"/>
      <c r="Y23" s="254"/>
      <c r="Z23" s="254"/>
      <c r="AA23" s="254"/>
      <c r="AB23" s="254"/>
      <c r="AC23" s="254"/>
      <c r="AD23" s="254"/>
      <c r="AE23" s="255"/>
      <c r="AF23" s="255"/>
      <c r="AG23" s="255"/>
      <c r="AH23" s="255"/>
      <c r="AI23" s="255"/>
      <c r="AJ23" s="255"/>
      <c r="AK23" s="255"/>
      <c r="AL23" s="255"/>
      <c r="AM23" s="255"/>
      <c r="AN23" s="255"/>
      <c r="AO23" s="92"/>
      <c r="AP23" s="6"/>
    </row>
    <row r="24" spans="1:48" ht="40.950000000000003" customHeight="1" thickTop="1" thickBot="1">
      <c r="A24" s="6"/>
      <c r="B24" s="422" t="s">
        <v>187</v>
      </c>
      <c r="C24" s="423"/>
      <c r="D24" s="423"/>
      <c r="E24" s="423"/>
      <c r="F24" s="423"/>
      <c r="G24" s="423"/>
      <c r="H24" s="423"/>
      <c r="I24" s="423"/>
      <c r="J24" s="423"/>
      <c r="K24" s="423"/>
      <c r="L24" s="423"/>
      <c r="M24" s="424"/>
      <c r="N24" s="386" t="s">
        <v>190</v>
      </c>
      <c r="O24" s="387"/>
      <c r="P24" s="387"/>
      <c r="Q24" s="387"/>
      <c r="R24" s="387"/>
      <c r="S24" s="387"/>
      <c r="T24" s="387"/>
      <c r="U24" s="387"/>
      <c r="V24" s="387"/>
      <c r="W24" s="387"/>
      <c r="X24" s="387"/>
      <c r="Y24" s="387"/>
      <c r="Z24" s="387"/>
      <c r="AA24" s="388"/>
      <c r="AB24" s="389" t="s">
        <v>192</v>
      </c>
      <c r="AC24" s="389"/>
      <c r="AD24" s="389"/>
      <c r="AE24" s="389"/>
      <c r="AF24" s="389"/>
      <c r="AG24" s="389"/>
      <c r="AH24" s="389"/>
      <c r="AI24" s="389"/>
      <c r="AJ24" s="389"/>
      <c r="AK24" s="389"/>
      <c r="AL24" s="389"/>
      <c r="AM24" s="389"/>
      <c r="AN24" s="389"/>
      <c r="AO24" s="390"/>
      <c r="AP24" s="3"/>
    </row>
    <row r="25" spans="1:48" ht="40.950000000000003" customHeight="1" thickBot="1">
      <c r="A25" s="6"/>
      <c r="B25" s="425" t="s">
        <v>194</v>
      </c>
      <c r="C25" s="426"/>
      <c r="D25" s="426"/>
      <c r="E25" s="426"/>
      <c r="F25" s="426"/>
      <c r="G25" s="426"/>
      <c r="H25" s="426"/>
      <c r="I25" s="426"/>
      <c r="J25" s="426"/>
      <c r="K25" s="426"/>
      <c r="L25" s="426"/>
      <c r="M25" s="427"/>
      <c r="N25" s="391" t="s">
        <v>185</v>
      </c>
      <c r="O25" s="392"/>
      <c r="P25" s="392"/>
      <c r="Q25" s="392"/>
      <c r="R25" s="392"/>
      <c r="S25" s="392"/>
      <c r="T25" s="392"/>
      <c r="U25" s="392"/>
      <c r="V25" s="392"/>
      <c r="W25" s="392"/>
      <c r="X25" s="392"/>
      <c r="Y25" s="392"/>
      <c r="Z25" s="392"/>
      <c r="AA25" s="392"/>
      <c r="AB25" s="393"/>
      <c r="AC25" s="394"/>
      <c r="AD25" s="394"/>
      <c r="AE25" s="394"/>
      <c r="AF25" s="394"/>
      <c r="AG25" s="394"/>
      <c r="AH25" s="394"/>
      <c r="AI25" s="394"/>
      <c r="AJ25" s="394"/>
      <c r="AK25" s="394"/>
      <c r="AL25" s="394"/>
      <c r="AM25" s="394"/>
      <c r="AN25" s="394"/>
      <c r="AO25" s="395"/>
      <c r="AP25" s="3"/>
    </row>
    <row r="26" spans="1:48" ht="24" customHeight="1">
      <c r="A26" s="6"/>
      <c r="B26" s="80" t="s">
        <v>176</v>
      </c>
      <c r="C26" s="81"/>
      <c r="D26" s="81"/>
      <c r="E26" s="81"/>
      <c r="F26" s="81"/>
      <c r="G26" s="81"/>
      <c r="H26" s="81"/>
      <c r="I26" s="81"/>
      <c r="J26" s="81"/>
      <c r="K26" s="81"/>
      <c r="L26" s="81"/>
      <c r="M26" s="81"/>
      <c r="N26" s="76"/>
      <c r="O26" s="76"/>
      <c r="P26" s="76"/>
      <c r="Q26" s="76"/>
      <c r="R26" s="76"/>
      <c r="S26" s="76"/>
      <c r="T26" s="76"/>
      <c r="U26" s="76"/>
      <c r="V26" s="76"/>
      <c r="W26" s="76"/>
      <c r="X26" s="76"/>
      <c r="Y26" s="76"/>
      <c r="Z26" s="76"/>
      <c r="AA26" s="76"/>
      <c r="AB26" s="76"/>
      <c r="AC26" s="76"/>
      <c r="AD26" s="76"/>
      <c r="AE26" s="76"/>
      <c r="AF26" s="76"/>
      <c r="AG26" s="77" t="s">
        <v>175</v>
      </c>
      <c r="AH26" s="75"/>
      <c r="AI26" s="75"/>
      <c r="AJ26" s="75"/>
      <c r="AK26" s="75"/>
      <c r="AL26" s="75"/>
      <c r="AM26" s="75"/>
      <c r="AN26" s="78"/>
      <c r="AO26" s="79"/>
      <c r="AP26" s="6"/>
    </row>
    <row r="27" spans="1:48" ht="21.6" customHeight="1">
      <c r="A27" s="6"/>
      <c r="B27" s="449" t="s">
        <v>60</v>
      </c>
      <c r="C27" s="74"/>
      <c r="D27" s="455" t="s">
        <v>16</v>
      </c>
      <c r="E27" s="455"/>
      <c r="F27" s="455"/>
      <c r="G27" s="455"/>
      <c r="H27" s="455"/>
      <c r="I27" s="455"/>
      <c r="J27" s="455"/>
      <c r="K27" s="455"/>
      <c r="L27" s="455"/>
      <c r="M27" s="455"/>
      <c r="N27" s="455" t="s">
        <v>15</v>
      </c>
      <c r="O27" s="455"/>
      <c r="P27" s="74"/>
      <c r="Q27" s="455" t="s">
        <v>16</v>
      </c>
      <c r="R27" s="455"/>
      <c r="S27" s="455"/>
      <c r="T27" s="455"/>
      <c r="U27" s="455"/>
      <c r="V27" s="455"/>
      <c r="W27" s="455"/>
      <c r="X27" s="455"/>
      <c r="Y27" s="455"/>
      <c r="Z27" s="455"/>
      <c r="AA27" s="455" t="s">
        <v>15</v>
      </c>
      <c r="AB27" s="455"/>
      <c r="AC27" s="74"/>
      <c r="AD27" s="455" t="s">
        <v>16</v>
      </c>
      <c r="AE27" s="455"/>
      <c r="AF27" s="455"/>
      <c r="AG27" s="455"/>
      <c r="AH27" s="455"/>
      <c r="AI27" s="455"/>
      <c r="AJ27" s="455"/>
      <c r="AK27" s="455"/>
      <c r="AL27" s="455"/>
      <c r="AM27" s="455"/>
      <c r="AN27" s="455" t="s">
        <v>15</v>
      </c>
      <c r="AO27" s="456"/>
      <c r="AP27" s="3"/>
      <c r="AQ27" s="13"/>
    </row>
    <row r="28" spans="1:48" ht="21.6" customHeight="1">
      <c r="A28" s="6"/>
      <c r="B28" s="449"/>
      <c r="C28" s="72" t="s">
        <v>148</v>
      </c>
      <c r="D28" s="440" t="s">
        <v>81</v>
      </c>
      <c r="E28" s="440"/>
      <c r="F28" s="440"/>
      <c r="G28" s="440"/>
      <c r="H28" s="440"/>
      <c r="I28" s="440"/>
      <c r="J28" s="440"/>
      <c r="K28" s="440"/>
      <c r="L28" s="440"/>
      <c r="M28" s="440"/>
      <c r="N28" s="439">
        <v>10</v>
      </c>
      <c r="O28" s="439"/>
      <c r="P28" s="72" t="s">
        <v>148</v>
      </c>
      <c r="Q28" s="440" t="s">
        <v>90</v>
      </c>
      <c r="R28" s="440"/>
      <c r="S28" s="440"/>
      <c r="T28" s="440"/>
      <c r="U28" s="440"/>
      <c r="V28" s="440"/>
      <c r="W28" s="440"/>
      <c r="X28" s="440"/>
      <c r="Y28" s="440"/>
      <c r="Z28" s="440"/>
      <c r="AA28" s="439">
        <v>60</v>
      </c>
      <c r="AB28" s="439"/>
      <c r="AC28" s="72" t="s">
        <v>148</v>
      </c>
      <c r="AD28" s="440" t="s">
        <v>5</v>
      </c>
      <c r="AE28" s="440"/>
      <c r="AF28" s="440"/>
      <c r="AG28" s="440"/>
      <c r="AH28" s="440"/>
      <c r="AI28" s="440"/>
      <c r="AJ28" s="440"/>
      <c r="AK28" s="440"/>
      <c r="AL28" s="440"/>
      <c r="AM28" s="440"/>
      <c r="AN28" s="439">
        <v>100</v>
      </c>
      <c r="AO28" s="448"/>
      <c r="AP28" s="3"/>
    </row>
    <row r="29" spans="1:48" ht="21.6" customHeight="1">
      <c r="A29" s="6"/>
      <c r="B29" s="449"/>
      <c r="C29" s="72" t="s">
        <v>148</v>
      </c>
      <c r="D29" s="440" t="s">
        <v>85</v>
      </c>
      <c r="E29" s="440"/>
      <c r="F29" s="440"/>
      <c r="G29" s="440"/>
      <c r="H29" s="440"/>
      <c r="I29" s="440"/>
      <c r="J29" s="440"/>
      <c r="K29" s="440"/>
      <c r="L29" s="440"/>
      <c r="M29" s="440"/>
      <c r="N29" s="439">
        <v>10</v>
      </c>
      <c r="O29" s="439"/>
      <c r="P29" s="72" t="s">
        <v>148</v>
      </c>
      <c r="Q29" s="440" t="s">
        <v>91</v>
      </c>
      <c r="R29" s="440"/>
      <c r="S29" s="440"/>
      <c r="T29" s="440"/>
      <c r="U29" s="440"/>
      <c r="V29" s="440"/>
      <c r="W29" s="440"/>
      <c r="X29" s="440"/>
      <c r="Y29" s="440"/>
      <c r="Z29" s="440"/>
      <c r="AA29" s="439">
        <v>10</v>
      </c>
      <c r="AB29" s="439"/>
      <c r="AC29" s="72" t="s">
        <v>148</v>
      </c>
      <c r="AD29" s="440" t="s">
        <v>178</v>
      </c>
      <c r="AE29" s="440"/>
      <c r="AF29" s="440"/>
      <c r="AG29" s="440"/>
      <c r="AH29" s="440"/>
      <c r="AI29" s="440"/>
      <c r="AJ29" s="440"/>
      <c r="AK29" s="440"/>
      <c r="AL29" s="440"/>
      <c r="AM29" s="440"/>
      <c r="AN29" s="439">
        <v>480</v>
      </c>
      <c r="AO29" s="448"/>
      <c r="AP29" s="3"/>
    </row>
    <row r="30" spans="1:48" ht="21.6" customHeight="1">
      <c r="A30" s="6"/>
      <c r="B30" s="449"/>
      <c r="C30" s="72" t="s">
        <v>148</v>
      </c>
      <c r="D30" s="440" t="s">
        <v>86</v>
      </c>
      <c r="E30" s="440"/>
      <c r="F30" s="440"/>
      <c r="G30" s="440"/>
      <c r="H30" s="440"/>
      <c r="I30" s="440"/>
      <c r="J30" s="440"/>
      <c r="K30" s="440"/>
      <c r="L30" s="440"/>
      <c r="M30" s="440"/>
      <c r="N30" s="439">
        <v>100</v>
      </c>
      <c r="O30" s="439"/>
      <c r="P30" s="72" t="s">
        <v>148</v>
      </c>
      <c r="Q30" s="440" t="s">
        <v>92</v>
      </c>
      <c r="R30" s="440"/>
      <c r="S30" s="440"/>
      <c r="T30" s="440"/>
      <c r="U30" s="440"/>
      <c r="V30" s="440"/>
      <c r="W30" s="440"/>
      <c r="X30" s="440"/>
      <c r="Y30" s="440"/>
      <c r="Z30" s="440"/>
      <c r="AA30" s="439">
        <v>120</v>
      </c>
      <c r="AB30" s="439"/>
      <c r="AC30" s="72" t="s">
        <v>148</v>
      </c>
      <c r="AD30" s="440" t="s">
        <v>98</v>
      </c>
      <c r="AE30" s="440"/>
      <c r="AF30" s="440"/>
      <c r="AG30" s="440"/>
      <c r="AH30" s="440"/>
      <c r="AI30" s="440"/>
      <c r="AJ30" s="440"/>
      <c r="AK30" s="440"/>
      <c r="AL30" s="440"/>
      <c r="AM30" s="440"/>
      <c r="AN30" s="439">
        <v>60</v>
      </c>
      <c r="AO30" s="448"/>
      <c r="AP30" s="3"/>
    </row>
    <row r="31" spans="1:48" ht="21.6" customHeight="1">
      <c r="A31" s="6"/>
      <c r="B31" s="449"/>
      <c r="C31" s="72" t="s">
        <v>148</v>
      </c>
      <c r="D31" s="440" t="s">
        <v>66</v>
      </c>
      <c r="E31" s="440"/>
      <c r="F31" s="440"/>
      <c r="G31" s="440"/>
      <c r="H31" s="440"/>
      <c r="I31" s="440"/>
      <c r="J31" s="440"/>
      <c r="K31" s="440"/>
      <c r="L31" s="440"/>
      <c r="M31" s="440"/>
      <c r="N31" s="439" t="s">
        <v>170</v>
      </c>
      <c r="O31" s="439"/>
      <c r="P31" s="72" t="s">
        <v>148</v>
      </c>
      <c r="Q31" s="440" t="s">
        <v>93</v>
      </c>
      <c r="R31" s="440"/>
      <c r="S31" s="440"/>
      <c r="T31" s="440"/>
      <c r="U31" s="440"/>
      <c r="V31" s="440"/>
      <c r="W31" s="440"/>
      <c r="X31" s="440"/>
      <c r="Y31" s="440"/>
      <c r="Z31" s="440"/>
      <c r="AA31" s="439">
        <v>120</v>
      </c>
      <c r="AB31" s="439"/>
      <c r="AC31" s="72" t="s">
        <v>148</v>
      </c>
      <c r="AD31" s="440" t="s">
        <v>99</v>
      </c>
      <c r="AE31" s="440"/>
      <c r="AF31" s="440"/>
      <c r="AG31" s="440"/>
      <c r="AH31" s="440"/>
      <c r="AI31" s="440"/>
      <c r="AJ31" s="440"/>
      <c r="AK31" s="440"/>
      <c r="AL31" s="440"/>
      <c r="AM31" s="440"/>
      <c r="AN31" s="439">
        <v>120</v>
      </c>
      <c r="AO31" s="448"/>
      <c r="AP31" s="3"/>
    </row>
    <row r="32" spans="1:48" ht="21.6" customHeight="1">
      <c r="A32" s="6"/>
      <c r="B32" s="449"/>
      <c r="C32" s="72" t="s">
        <v>148</v>
      </c>
      <c r="D32" s="440" t="s">
        <v>10</v>
      </c>
      <c r="E32" s="440"/>
      <c r="F32" s="440"/>
      <c r="G32" s="440"/>
      <c r="H32" s="440"/>
      <c r="I32" s="440"/>
      <c r="J32" s="440"/>
      <c r="K32" s="440"/>
      <c r="L32" s="440"/>
      <c r="M32" s="440"/>
      <c r="N32" s="439">
        <v>10</v>
      </c>
      <c r="O32" s="439"/>
      <c r="P32" s="72" t="s">
        <v>148</v>
      </c>
      <c r="Q32" s="440" t="s">
        <v>82</v>
      </c>
      <c r="R32" s="440"/>
      <c r="S32" s="440"/>
      <c r="T32" s="440"/>
      <c r="U32" s="440"/>
      <c r="V32" s="440"/>
      <c r="W32" s="440"/>
      <c r="X32" s="440"/>
      <c r="Y32" s="440"/>
      <c r="Z32" s="440"/>
      <c r="AA32" s="439">
        <v>10</v>
      </c>
      <c r="AB32" s="439"/>
      <c r="AC32" s="72" t="s">
        <v>148</v>
      </c>
      <c r="AD32" s="440" t="s">
        <v>100</v>
      </c>
      <c r="AE32" s="440"/>
      <c r="AF32" s="440"/>
      <c r="AG32" s="440"/>
      <c r="AH32" s="440"/>
      <c r="AI32" s="440"/>
      <c r="AJ32" s="440"/>
      <c r="AK32" s="440"/>
      <c r="AL32" s="440"/>
      <c r="AM32" s="440"/>
      <c r="AN32" s="439">
        <v>120</v>
      </c>
      <c r="AO32" s="448"/>
      <c r="AP32" s="3"/>
    </row>
    <row r="33" spans="1:42" ht="21.6" customHeight="1">
      <c r="A33" s="6"/>
      <c r="B33" s="449"/>
      <c r="C33" s="72" t="s">
        <v>148</v>
      </c>
      <c r="D33" s="440" t="s">
        <v>174</v>
      </c>
      <c r="E33" s="440"/>
      <c r="F33" s="440"/>
      <c r="G33" s="440"/>
      <c r="H33" s="440"/>
      <c r="I33" s="440"/>
      <c r="J33" s="440"/>
      <c r="K33" s="440"/>
      <c r="L33" s="440"/>
      <c r="M33" s="440"/>
      <c r="N33" s="439">
        <v>10</v>
      </c>
      <c r="O33" s="439"/>
      <c r="P33" s="72" t="s">
        <v>148</v>
      </c>
      <c r="Q33" s="440" t="s">
        <v>94</v>
      </c>
      <c r="R33" s="440"/>
      <c r="S33" s="440"/>
      <c r="T33" s="440"/>
      <c r="U33" s="440"/>
      <c r="V33" s="440"/>
      <c r="W33" s="440"/>
      <c r="X33" s="440"/>
      <c r="Y33" s="440"/>
      <c r="Z33" s="440"/>
      <c r="AA33" s="439">
        <v>30</v>
      </c>
      <c r="AB33" s="439"/>
      <c r="AC33" s="72" t="s">
        <v>148</v>
      </c>
      <c r="AD33" s="440" t="s">
        <v>101</v>
      </c>
      <c r="AE33" s="440"/>
      <c r="AF33" s="440"/>
      <c r="AG33" s="440"/>
      <c r="AH33" s="440"/>
      <c r="AI33" s="440"/>
      <c r="AJ33" s="440"/>
      <c r="AK33" s="440"/>
      <c r="AL33" s="440"/>
      <c r="AM33" s="440"/>
      <c r="AN33" s="439">
        <v>60</v>
      </c>
      <c r="AO33" s="448"/>
      <c r="AP33" s="3"/>
    </row>
    <row r="34" spans="1:42" ht="21.6" customHeight="1">
      <c r="A34" s="6"/>
      <c r="B34" s="449"/>
      <c r="C34" s="72" t="s">
        <v>148</v>
      </c>
      <c r="D34" s="440" t="s">
        <v>87</v>
      </c>
      <c r="E34" s="440"/>
      <c r="F34" s="440"/>
      <c r="G34" s="440"/>
      <c r="H34" s="440"/>
      <c r="I34" s="440"/>
      <c r="J34" s="440"/>
      <c r="K34" s="440"/>
      <c r="L34" s="440"/>
      <c r="M34" s="440"/>
      <c r="N34" s="439">
        <v>140</v>
      </c>
      <c r="O34" s="439"/>
      <c r="P34" s="72" t="s">
        <v>148</v>
      </c>
      <c r="Q34" s="440" t="s">
        <v>95</v>
      </c>
      <c r="R34" s="440"/>
      <c r="S34" s="440"/>
      <c r="T34" s="440"/>
      <c r="U34" s="440"/>
      <c r="V34" s="440"/>
      <c r="W34" s="440"/>
      <c r="X34" s="440"/>
      <c r="Y34" s="440"/>
      <c r="Z34" s="440"/>
      <c r="AA34" s="439">
        <v>30</v>
      </c>
      <c r="AB34" s="439"/>
      <c r="AC34" s="72" t="s">
        <v>148</v>
      </c>
      <c r="AD34" s="440" t="s">
        <v>177</v>
      </c>
      <c r="AE34" s="440"/>
      <c r="AF34" s="440"/>
      <c r="AG34" s="440"/>
      <c r="AH34" s="440"/>
      <c r="AI34" s="440"/>
      <c r="AJ34" s="440"/>
      <c r="AK34" s="440"/>
      <c r="AL34" s="440"/>
      <c r="AM34" s="440"/>
      <c r="AN34" s="439">
        <v>20</v>
      </c>
      <c r="AO34" s="448"/>
      <c r="AP34" s="3"/>
    </row>
    <row r="35" spans="1:42" ht="21.6" customHeight="1">
      <c r="A35" s="6"/>
      <c r="B35" s="449"/>
      <c r="C35" s="72" t="s">
        <v>148</v>
      </c>
      <c r="D35" s="440" t="s">
        <v>88</v>
      </c>
      <c r="E35" s="440"/>
      <c r="F35" s="440"/>
      <c r="G35" s="440"/>
      <c r="H35" s="440"/>
      <c r="I35" s="440"/>
      <c r="J35" s="440"/>
      <c r="K35" s="440"/>
      <c r="L35" s="440"/>
      <c r="M35" s="440"/>
      <c r="N35" s="439">
        <v>10</v>
      </c>
      <c r="O35" s="439"/>
      <c r="P35" s="72" t="s">
        <v>148</v>
      </c>
      <c r="Q35" s="440" t="s">
        <v>96</v>
      </c>
      <c r="R35" s="440"/>
      <c r="S35" s="440"/>
      <c r="T35" s="440"/>
      <c r="U35" s="440"/>
      <c r="V35" s="440"/>
      <c r="W35" s="440"/>
      <c r="X35" s="440"/>
      <c r="Y35" s="440"/>
      <c r="Z35" s="440"/>
      <c r="AA35" s="439" t="s">
        <v>156</v>
      </c>
      <c r="AB35" s="439"/>
      <c r="AC35" s="72" t="s">
        <v>148</v>
      </c>
      <c r="AD35" s="440" t="s">
        <v>204</v>
      </c>
      <c r="AE35" s="440"/>
      <c r="AF35" s="440"/>
      <c r="AG35" s="440"/>
      <c r="AH35" s="440"/>
      <c r="AI35" s="440"/>
      <c r="AJ35" s="440"/>
      <c r="AK35" s="440"/>
      <c r="AL35" s="440"/>
      <c r="AM35" s="440"/>
      <c r="AN35" s="439">
        <v>20</v>
      </c>
      <c r="AO35" s="448"/>
      <c r="AP35" s="3"/>
    </row>
    <row r="36" spans="1:42" ht="21.6" customHeight="1">
      <c r="A36" s="6"/>
      <c r="B36" s="449"/>
      <c r="C36" s="72" t="s">
        <v>148</v>
      </c>
      <c r="D36" s="440" t="s">
        <v>76</v>
      </c>
      <c r="E36" s="440"/>
      <c r="F36" s="440"/>
      <c r="G36" s="440"/>
      <c r="H36" s="440"/>
      <c r="I36" s="440"/>
      <c r="J36" s="440"/>
      <c r="K36" s="440"/>
      <c r="L36" s="440"/>
      <c r="M36" s="440"/>
      <c r="N36" s="439">
        <v>30</v>
      </c>
      <c r="O36" s="439"/>
      <c r="P36" s="72" t="s">
        <v>148</v>
      </c>
      <c r="Q36" s="440" t="s">
        <v>97</v>
      </c>
      <c r="R36" s="440"/>
      <c r="S36" s="440"/>
      <c r="T36" s="440"/>
      <c r="U36" s="440"/>
      <c r="V36" s="440"/>
      <c r="W36" s="440"/>
      <c r="X36" s="440"/>
      <c r="Y36" s="440"/>
      <c r="Z36" s="440"/>
      <c r="AA36" s="439">
        <v>30</v>
      </c>
      <c r="AB36" s="439"/>
      <c r="AC36" s="72" t="s">
        <v>148</v>
      </c>
      <c r="AD36" s="440" t="s">
        <v>102</v>
      </c>
      <c r="AE36" s="440"/>
      <c r="AF36" s="440"/>
      <c r="AG36" s="440"/>
      <c r="AH36" s="440"/>
      <c r="AI36" s="440"/>
      <c r="AJ36" s="440"/>
      <c r="AK36" s="440"/>
      <c r="AL36" s="440"/>
      <c r="AM36" s="440"/>
      <c r="AN36" s="439">
        <v>10</v>
      </c>
      <c r="AO36" s="448"/>
      <c r="AP36" s="3"/>
    </row>
    <row r="37" spans="1:42" ht="21.6" customHeight="1">
      <c r="A37" s="6"/>
      <c r="B37" s="449"/>
      <c r="C37" s="72" t="s">
        <v>148</v>
      </c>
      <c r="D37" s="440" t="s">
        <v>89</v>
      </c>
      <c r="E37" s="440"/>
      <c r="F37" s="440"/>
      <c r="G37" s="440"/>
      <c r="H37" s="440"/>
      <c r="I37" s="440"/>
      <c r="J37" s="440"/>
      <c r="K37" s="440"/>
      <c r="L37" s="440"/>
      <c r="M37" s="440"/>
      <c r="N37" s="439">
        <v>120</v>
      </c>
      <c r="O37" s="439"/>
      <c r="P37" s="72" t="s">
        <v>148</v>
      </c>
      <c r="Q37" s="440" t="s">
        <v>64</v>
      </c>
      <c r="R37" s="440"/>
      <c r="S37" s="440"/>
      <c r="T37" s="440"/>
      <c r="U37" s="440"/>
      <c r="V37" s="440"/>
      <c r="W37" s="440"/>
      <c r="X37" s="440"/>
      <c r="Y37" s="440"/>
      <c r="Z37" s="440"/>
      <c r="AA37" s="439">
        <v>30</v>
      </c>
      <c r="AB37" s="439"/>
      <c r="AC37" s="72" t="s">
        <v>148</v>
      </c>
      <c r="AD37" s="482" t="s">
        <v>128</v>
      </c>
      <c r="AE37" s="483"/>
      <c r="AF37" s="483"/>
      <c r="AG37" s="483"/>
      <c r="AH37" s="483"/>
      <c r="AI37" s="483"/>
      <c r="AJ37" s="483"/>
      <c r="AK37" s="483"/>
      <c r="AL37" s="483"/>
      <c r="AM37" s="484"/>
      <c r="AN37" s="485">
        <v>10</v>
      </c>
      <c r="AO37" s="486"/>
      <c r="AP37" s="3"/>
    </row>
    <row r="38" spans="1:42" ht="21.6" customHeight="1">
      <c r="A38" s="6"/>
      <c r="B38" s="481"/>
      <c r="C38" s="84" t="s">
        <v>148</v>
      </c>
      <c r="D38" s="440" t="s">
        <v>50</v>
      </c>
      <c r="E38" s="440"/>
      <c r="F38" s="440"/>
      <c r="G38" s="440"/>
      <c r="H38" s="440"/>
      <c r="I38" s="440"/>
      <c r="J38" s="440"/>
      <c r="K38" s="440"/>
      <c r="L38" s="440"/>
      <c r="M38" s="440"/>
      <c r="N38" s="439">
        <v>120</v>
      </c>
      <c r="O38" s="439"/>
      <c r="P38" s="84" t="s">
        <v>148</v>
      </c>
      <c r="Q38" s="440" t="s">
        <v>74</v>
      </c>
      <c r="R38" s="440"/>
      <c r="S38" s="440"/>
      <c r="T38" s="440"/>
      <c r="U38" s="440"/>
      <c r="V38" s="440"/>
      <c r="W38" s="440"/>
      <c r="X38" s="440"/>
      <c r="Y38" s="440"/>
      <c r="Z38" s="440"/>
      <c r="AA38" s="439">
        <v>30</v>
      </c>
      <c r="AB38" s="439"/>
      <c r="AC38" s="84" t="s">
        <v>148</v>
      </c>
      <c r="AD38" s="482" t="s">
        <v>65</v>
      </c>
      <c r="AE38" s="483"/>
      <c r="AF38" s="483"/>
      <c r="AG38" s="483"/>
      <c r="AH38" s="483"/>
      <c r="AI38" s="483"/>
      <c r="AJ38" s="483"/>
      <c r="AK38" s="483"/>
      <c r="AL38" s="483"/>
      <c r="AM38" s="484"/>
      <c r="AN38" s="485" t="s">
        <v>111</v>
      </c>
      <c r="AO38" s="486"/>
      <c r="AP38" s="3"/>
    </row>
    <row r="39" spans="1:42" ht="21.6" customHeight="1" thickBot="1">
      <c r="A39" s="6"/>
      <c r="B39" s="450"/>
      <c r="C39" s="87" t="s">
        <v>148</v>
      </c>
      <c r="D39" s="487" t="s">
        <v>203</v>
      </c>
      <c r="E39" s="487"/>
      <c r="F39" s="487"/>
      <c r="G39" s="487"/>
      <c r="H39" s="487"/>
      <c r="I39" s="487"/>
      <c r="J39" s="487"/>
      <c r="K39" s="487"/>
      <c r="L39" s="487"/>
      <c r="M39" s="487"/>
      <c r="N39" s="488">
        <v>20</v>
      </c>
      <c r="O39" s="488"/>
      <c r="P39" s="87" t="s">
        <v>148</v>
      </c>
      <c r="Q39" s="487" t="s">
        <v>205</v>
      </c>
      <c r="R39" s="487"/>
      <c r="S39" s="487"/>
      <c r="T39" s="487"/>
      <c r="U39" s="487"/>
      <c r="V39" s="487"/>
      <c r="W39" s="487"/>
      <c r="X39" s="487"/>
      <c r="Y39" s="487"/>
      <c r="Z39" s="487"/>
      <c r="AA39" s="488">
        <v>30</v>
      </c>
      <c r="AB39" s="488"/>
      <c r="AC39" s="73" t="s">
        <v>148</v>
      </c>
      <c r="AD39" s="489" t="s">
        <v>61</v>
      </c>
      <c r="AE39" s="490"/>
      <c r="AF39" s="490"/>
      <c r="AG39" s="490"/>
      <c r="AH39" s="490"/>
      <c r="AI39" s="490"/>
      <c r="AJ39" s="490"/>
      <c r="AK39" s="490"/>
      <c r="AL39" s="490"/>
      <c r="AM39" s="491"/>
      <c r="AN39" s="492" t="s">
        <v>111</v>
      </c>
      <c r="AO39" s="493"/>
      <c r="AP39" s="3"/>
    </row>
    <row r="40" spans="1:42" ht="17.7" customHeight="1" thickTop="1">
      <c r="A40" s="6"/>
      <c r="B40" s="451" t="s">
        <v>59</v>
      </c>
      <c r="C40" s="93" t="s">
        <v>216</v>
      </c>
      <c r="D40" s="12"/>
      <c r="E40" s="12"/>
      <c r="F40" s="12"/>
      <c r="G40" s="12"/>
      <c r="H40" s="12"/>
      <c r="I40" s="12"/>
      <c r="J40" s="12"/>
      <c r="K40" s="12"/>
      <c r="L40" s="12"/>
      <c r="M40" s="12"/>
      <c r="N40" s="11"/>
      <c r="O40" s="11"/>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9"/>
      <c r="AP40" s="3"/>
    </row>
    <row r="41" spans="1:42" ht="17.7" customHeight="1">
      <c r="A41" s="6"/>
      <c r="B41" s="428"/>
      <c r="C41" s="44"/>
      <c r="D41" s="111"/>
      <c r="E41" s="111"/>
      <c r="F41" s="111"/>
      <c r="G41" s="111"/>
      <c r="H41" s="111"/>
      <c r="I41" s="111"/>
      <c r="J41" s="111"/>
      <c r="K41" s="111"/>
      <c r="L41" s="111"/>
      <c r="M41" s="111"/>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5"/>
      <c r="AP41" s="3"/>
    </row>
    <row r="42" spans="1:42" ht="17.7" customHeight="1">
      <c r="A42" s="6"/>
      <c r="B42" s="428"/>
      <c r="C42" s="44"/>
      <c r="D42" s="111"/>
      <c r="E42" s="111"/>
      <c r="F42" s="111"/>
      <c r="G42" s="111"/>
      <c r="H42" s="111"/>
      <c r="I42" s="111"/>
      <c r="J42" s="111"/>
      <c r="K42" s="111"/>
      <c r="L42" s="111"/>
      <c r="M42" s="111"/>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5"/>
      <c r="AP42" s="3"/>
    </row>
    <row r="43" spans="1:42" ht="22.95" customHeight="1" thickBot="1">
      <c r="A43" s="6"/>
      <c r="B43" s="429"/>
      <c r="C43" s="110"/>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5"/>
      <c r="AP43" s="3"/>
    </row>
    <row r="44" spans="1:42" ht="52.95" customHeight="1" thickTop="1">
      <c r="A44" s="6"/>
      <c r="B44" s="312" t="s">
        <v>1</v>
      </c>
      <c r="C44" s="313"/>
      <c r="D44" s="313"/>
      <c r="E44" s="313"/>
      <c r="F44" s="313"/>
      <c r="G44" s="313"/>
      <c r="H44" s="313"/>
      <c r="I44" s="313"/>
      <c r="J44" s="314"/>
      <c r="K44" s="315" t="s">
        <v>44</v>
      </c>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7"/>
      <c r="AP44" s="8"/>
    </row>
    <row r="45" spans="1:42" ht="24.6" customHeight="1">
      <c r="A45" s="6"/>
      <c r="B45" s="7" t="s">
        <v>159</v>
      </c>
      <c r="C45" s="319" t="s">
        <v>161</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20"/>
      <c r="AP45" s="42"/>
    </row>
    <row r="46" spans="1:42" ht="28.95" customHeight="1">
      <c r="A46" s="6"/>
      <c r="B46" s="5"/>
      <c r="C46" s="321" t="s">
        <v>148</v>
      </c>
      <c r="D46" s="321"/>
      <c r="E46" s="322" t="s">
        <v>54</v>
      </c>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4"/>
      <c r="AP46" s="4"/>
    </row>
  </sheetData>
  <sheetProtection algorithmName="SHA-512" hashValue="e1GrZBgAlkZVZiUvaOvFJ8hq4MWCERQ6rvVOMrUMJCIAURKHRpHegcFujZbrnBZ+mwp+rFgylvlmvw76GAfryw==" saltValue="Q4MrrHeXdMmQUA4pz+SuLQ==" spinCount="100000" sheet="1" objects="1" scenarios="1"/>
  <mergeCells count="159">
    <mergeCell ref="C45:AO45"/>
    <mergeCell ref="C46:D46"/>
    <mergeCell ref="E46:AO46"/>
    <mergeCell ref="D39:M39"/>
    <mergeCell ref="N39:O39"/>
    <mergeCell ref="Q39:Z39"/>
    <mergeCell ref="AA39:AB39"/>
    <mergeCell ref="AD39:AM39"/>
    <mergeCell ref="AN39:AO39"/>
    <mergeCell ref="AA38:AB38"/>
    <mergeCell ref="AD38:AM38"/>
    <mergeCell ref="AN38:AO38"/>
    <mergeCell ref="D37:M37"/>
    <mergeCell ref="N37:O37"/>
    <mergeCell ref="Q37:Z37"/>
    <mergeCell ref="AA37:AB37"/>
    <mergeCell ref="AD37:AM37"/>
    <mergeCell ref="AN37:AO37"/>
    <mergeCell ref="B40:B43"/>
    <mergeCell ref="B44:J44"/>
    <mergeCell ref="K44:AO44"/>
    <mergeCell ref="AD30:AM30"/>
    <mergeCell ref="AD31:AM31"/>
    <mergeCell ref="AD32:AM32"/>
    <mergeCell ref="AD33:AM33"/>
    <mergeCell ref="AD36:AM36"/>
    <mergeCell ref="AA30:AB30"/>
    <mergeCell ref="AA31:AB31"/>
    <mergeCell ref="AA32:AB32"/>
    <mergeCell ref="AA33:AB33"/>
    <mergeCell ref="AA36:AB36"/>
    <mergeCell ref="AD34:AM34"/>
    <mergeCell ref="AD35:AM35"/>
    <mergeCell ref="AN34:AO34"/>
    <mergeCell ref="AN35:AO35"/>
    <mergeCell ref="AN31:AO31"/>
    <mergeCell ref="D34:M34"/>
    <mergeCell ref="D35:M35"/>
    <mergeCell ref="N34:O34"/>
    <mergeCell ref="AN32:AO32"/>
    <mergeCell ref="AN33:AO33"/>
    <mergeCell ref="Q38:Z38"/>
    <mergeCell ref="D28:M28"/>
    <mergeCell ref="N28:O28"/>
    <mergeCell ref="Q28:Z28"/>
    <mergeCell ref="AA28:AB28"/>
    <mergeCell ref="AD28:AM28"/>
    <mergeCell ref="AN28:AO28"/>
    <mergeCell ref="D29:M29"/>
    <mergeCell ref="AN36:AO36"/>
    <mergeCell ref="AA34:AB34"/>
    <mergeCell ref="AA35:AB35"/>
    <mergeCell ref="N29:O29"/>
    <mergeCell ref="Q29:Z29"/>
    <mergeCell ref="Q36:Z36"/>
    <mergeCell ref="N30:O30"/>
    <mergeCell ref="N31:O31"/>
    <mergeCell ref="N36:O36"/>
    <mergeCell ref="D30:M30"/>
    <mergeCell ref="D31:M31"/>
    <mergeCell ref="D32:M32"/>
    <mergeCell ref="D33:M33"/>
    <mergeCell ref="D36:M36"/>
    <mergeCell ref="Q30:Z30"/>
    <mergeCell ref="Q33:Z33"/>
    <mergeCell ref="N33:O33"/>
    <mergeCell ref="AA29:AB29"/>
    <mergeCell ref="B23:J23"/>
    <mergeCell ref="K23:T23"/>
    <mergeCell ref="V23:AD23"/>
    <mergeCell ref="AE23:AN23"/>
    <mergeCell ref="AN30:AO30"/>
    <mergeCell ref="N32:O32"/>
    <mergeCell ref="Q31:Z31"/>
    <mergeCell ref="Q32:Z32"/>
    <mergeCell ref="B24:M24"/>
    <mergeCell ref="N24:AA24"/>
    <mergeCell ref="AB24:AO24"/>
    <mergeCell ref="AD29:AM29"/>
    <mergeCell ref="AN29:AO29"/>
    <mergeCell ref="B25:M25"/>
    <mergeCell ref="N25:AA25"/>
    <mergeCell ref="AB25:AO25"/>
    <mergeCell ref="B27:B39"/>
    <mergeCell ref="D38:M38"/>
    <mergeCell ref="N38:O38"/>
    <mergeCell ref="N35:O35"/>
    <mergeCell ref="Q34:Z34"/>
    <mergeCell ref="Q35:Z35"/>
    <mergeCell ref="AN27:AO27"/>
    <mergeCell ref="K19:U19"/>
    <mergeCell ref="B17:J17"/>
    <mergeCell ref="D27:M27"/>
    <mergeCell ref="N27:O27"/>
    <mergeCell ref="Q27:Z27"/>
    <mergeCell ref="AA27:AB27"/>
    <mergeCell ref="AD27:AM27"/>
    <mergeCell ref="B15:J15"/>
    <mergeCell ref="L15:Z15"/>
    <mergeCell ref="AB15:AO15"/>
    <mergeCell ref="U16:Z16"/>
    <mergeCell ref="K17:AO17"/>
    <mergeCell ref="B22:J22"/>
    <mergeCell ref="K22:T22"/>
    <mergeCell ref="V22:AD22"/>
    <mergeCell ref="AE22:AN22"/>
    <mergeCell ref="B20:J20"/>
    <mergeCell ref="K20:U20"/>
    <mergeCell ref="V20:AD20"/>
    <mergeCell ref="AE20:AO20"/>
    <mergeCell ref="B21:J21"/>
    <mergeCell ref="K21:U21"/>
    <mergeCell ref="V21:AD21"/>
    <mergeCell ref="AE21:AO21"/>
    <mergeCell ref="C4:D4"/>
    <mergeCell ref="B6:H10"/>
    <mergeCell ref="I6:K6"/>
    <mergeCell ref="L6:AC6"/>
    <mergeCell ref="AD6:AF6"/>
    <mergeCell ref="AG6:AO6"/>
    <mergeCell ref="I7:K7"/>
    <mergeCell ref="I8:K8"/>
    <mergeCell ref="I10:K10"/>
    <mergeCell ref="L10:AO10"/>
    <mergeCell ref="E4:M4"/>
    <mergeCell ref="N4:AA4"/>
    <mergeCell ref="AB4:AO4"/>
    <mergeCell ref="L8:X8"/>
    <mergeCell ref="Y8:AA8"/>
    <mergeCell ref="AB8:AO8"/>
    <mergeCell ref="I9:K9"/>
    <mergeCell ref="L9:X9"/>
    <mergeCell ref="Y9:AA9"/>
    <mergeCell ref="L7:Q7"/>
    <mergeCell ref="R7:AO7"/>
    <mergeCell ref="AC1:AO1"/>
    <mergeCell ref="V19:AD19"/>
    <mergeCell ref="AE19:AO19"/>
    <mergeCell ref="B13:J14"/>
    <mergeCell ref="K13:AO14"/>
    <mergeCell ref="B16:J16"/>
    <mergeCell ref="K16:L16"/>
    <mergeCell ref="M16:R16"/>
    <mergeCell ref="S16:T16"/>
    <mergeCell ref="AB16:AG16"/>
    <mergeCell ref="AI16:AO16"/>
    <mergeCell ref="AB9:AO9"/>
    <mergeCell ref="B11:H12"/>
    <mergeCell ref="I11:K11"/>
    <mergeCell ref="L11:AC11"/>
    <mergeCell ref="AG11:AO11"/>
    <mergeCell ref="I12:K12"/>
    <mergeCell ref="L12:X12"/>
    <mergeCell ref="Y12:AC12"/>
    <mergeCell ref="AD12:AO12"/>
    <mergeCell ref="B18:J18"/>
    <mergeCell ref="K18:O18"/>
    <mergeCell ref="P18:AO18"/>
    <mergeCell ref="B19:J19"/>
  </mergeCells>
  <phoneticPr fontId="2"/>
  <conditionalFormatting sqref="E46:AO46">
    <cfRule type="expression" dxfId="67" priority="138">
      <formula>$C$46="☑"</formula>
    </cfRule>
  </conditionalFormatting>
  <conditionalFormatting sqref="K15:Z15">
    <cfRule type="expression" dxfId="66" priority="23">
      <formula>$K$15=チェック</formula>
    </cfRule>
  </conditionalFormatting>
  <conditionalFormatting sqref="AA15:AO15">
    <cfRule type="expression" dxfId="65" priority="25">
      <formula>$AA$15=チェック</formula>
    </cfRule>
  </conditionalFormatting>
  <conditionalFormatting sqref="AA16:AG16">
    <cfRule type="expression" dxfId="64" priority="26">
      <formula>$AA$16=チェック</formula>
    </cfRule>
  </conditionalFormatting>
  <conditionalFormatting sqref="AH16:AO16">
    <cfRule type="expression" dxfId="63" priority="37">
      <formula>$AH$16=チェック</formula>
    </cfRule>
  </conditionalFormatting>
  <conditionalFormatting sqref="C28:O28">
    <cfRule type="expression" dxfId="62" priority="136">
      <formula>$C$28=チェック</formula>
    </cfRule>
  </conditionalFormatting>
  <conditionalFormatting sqref="C29:O29">
    <cfRule type="expression" dxfId="61" priority="135">
      <formula>$C$29=チェック</formula>
    </cfRule>
  </conditionalFormatting>
  <conditionalFormatting sqref="C30:O30">
    <cfRule type="expression" dxfId="60" priority="134">
      <formula>$C$30=チェック</formula>
    </cfRule>
  </conditionalFormatting>
  <conditionalFormatting sqref="C31:O31">
    <cfRule type="expression" dxfId="59" priority="133">
      <formula>$C$31=チェック</formula>
    </cfRule>
  </conditionalFormatting>
  <conditionalFormatting sqref="C32:O32">
    <cfRule type="expression" dxfId="58" priority="132">
      <formula>$C$32=チェック</formula>
    </cfRule>
  </conditionalFormatting>
  <conditionalFormatting sqref="C33:O33">
    <cfRule type="expression" dxfId="57" priority="131">
      <formula>$C$33=チェック</formula>
    </cfRule>
  </conditionalFormatting>
  <conditionalFormatting sqref="C34:O34">
    <cfRule type="expression" dxfId="56" priority="130">
      <formula>$C$34=チェック</formula>
    </cfRule>
  </conditionalFormatting>
  <conditionalFormatting sqref="C35:O35">
    <cfRule type="expression" dxfId="55" priority="129">
      <formula>$C$35=チェック</formula>
    </cfRule>
  </conditionalFormatting>
  <conditionalFormatting sqref="C36:O36">
    <cfRule type="expression" dxfId="54" priority="128">
      <formula>$C$36=チェック</formula>
    </cfRule>
  </conditionalFormatting>
  <conditionalFormatting sqref="C37:O37">
    <cfRule type="expression" dxfId="53" priority="127">
      <formula>$C$37=チェック</formula>
    </cfRule>
  </conditionalFormatting>
  <conditionalFormatting sqref="C39:O39">
    <cfRule type="expression" dxfId="52" priority="125">
      <formula>$C$39=チェック</formula>
    </cfRule>
  </conditionalFormatting>
  <conditionalFormatting sqref="P28:AB28">
    <cfRule type="expression" dxfId="51" priority="124">
      <formula>$P$28=チェック</formula>
    </cfRule>
  </conditionalFormatting>
  <conditionalFormatting sqref="P29:AB29">
    <cfRule type="expression" dxfId="50" priority="123">
      <formula>$P$29=チェック</formula>
    </cfRule>
  </conditionalFormatting>
  <conditionalFormatting sqref="P30:AB30">
    <cfRule type="expression" dxfId="49" priority="122">
      <formula>$P$30=チェック</formula>
    </cfRule>
  </conditionalFormatting>
  <conditionalFormatting sqref="P31:AB31">
    <cfRule type="expression" dxfId="48" priority="121">
      <formula>$P$31=チェック</formula>
    </cfRule>
  </conditionalFormatting>
  <conditionalFormatting sqref="P32:AB32">
    <cfRule type="expression" dxfId="47" priority="120">
      <formula>$P$32=チェック</formula>
    </cfRule>
  </conditionalFormatting>
  <conditionalFormatting sqref="P33:AB33">
    <cfRule type="expression" dxfId="46" priority="119">
      <formula>$P$33=チェック</formula>
    </cfRule>
  </conditionalFormatting>
  <conditionalFormatting sqref="P34:AB34">
    <cfRule type="expression" dxfId="45" priority="118">
      <formula>$P$34=チェック</formula>
    </cfRule>
  </conditionalFormatting>
  <conditionalFormatting sqref="P35:AB35">
    <cfRule type="expression" dxfId="44" priority="117">
      <formula>$P$35=チェック</formula>
    </cfRule>
  </conditionalFormatting>
  <conditionalFormatting sqref="P36:AB36">
    <cfRule type="expression" dxfId="43" priority="116">
      <formula>$P$36=チェック</formula>
    </cfRule>
  </conditionalFormatting>
  <conditionalFormatting sqref="P37:AB37">
    <cfRule type="expression" dxfId="42" priority="115">
      <formula>$P$37=チェック</formula>
    </cfRule>
  </conditionalFormatting>
  <conditionalFormatting sqref="P39:AB39">
    <cfRule type="expression" dxfId="41" priority="113">
      <formula>$P$39=チェック</formula>
    </cfRule>
  </conditionalFormatting>
  <conditionalFormatting sqref="AC28:AO28">
    <cfRule type="expression" dxfId="40" priority="112">
      <formula>$AC$28=チェック</formula>
    </cfRule>
  </conditionalFormatting>
  <conditionalFormatting sqref="AC29:AO29">
    <cfRule type="expression" dxfId="39" priority="111">
      <formula>$AC$29=チェック</formula>
    </cfRule>
  </conditionalFormatting>
  <conditionalFormatting sqref="AC30:AO30">
    <cfRule type="expression" dxfId="38" priority="110">
      <formula>$AC$30=チェック</formula>
    </cfRule>
  </conditionalFormatting>
  <conditionalFormatting sqref="AC31:AO31">
    <cfRule type="expression" dxfId="37" priority="109">
      <formula>$AC$31=チェック</formula>
    </cfRule>
  </conditionalFormatting>
  <conditionalFormatting sqref="AC32:AO32">
    <cfRule type="expression" dxfId="36" priority="108">
      <formula>$AC$32=チェック</formula>
    </cfRule>
  </conditionalFormatting>
  <conditionalFormatting sqref="AC33:AO33">
    <cfRule type="expression" dxfId="35" priority="107">
      <formula>$AC$33=チェック</formula>
    </cfRule>
  </conditionalFormatting>
  <conditionalFormatting sqref="AC34:AO34">
    <cfRule type="expression" dxfId="34" priority="106">
      <formula>$AC$34=チェック</formula>
    </cfRule>
  </conditionalFormatting>
  <conditionalFormatting sqref="AC35:AO35">
    <cfRule type="expression" dxfId="33" priority="105">
      <formula>$AC$35=チェック</formula>
    </cfRule>
  </conditionalFormatting>
  <conditionalFormatting sqref="AC36:AO36">
    <cfRule type="expression" dxfId="32" priority="104">
      <formula>$AC$36=チェック</formula>
    </cfRule>
  </conditionalFormatting>
  <conditionalFormatting sqref="AC37:AO37">
    <cfRule type="expression" dxfId="31" priority="103">
      <formula>$AC$37=チェック</formula>
    </cfRule>
  </conditionalFormatting>
  <conditionalFormatting sqref="AC39:AO39">
    <cfRule type="expression" dxfId="30" priority="91">
      <formula>$AC$39=チェック</formula>
    </cfRule>
  </conditionalFormatting>
  <conditionalFormatting sqref="E4:AO4">
    <cfRule type="expression" dxfId="29" priority="137">
      <formula>$C$4="☑"</formula>
    </cfRule>
  </conditionalFormatting>
  <conditionalFormatting sqref="K18:O18">
    <cfRule type="expression" dxfId="28" priority="38">
      <formula>$K$18="有"</formula>
    </cfRule>
  </conditionalFormatting>
  <conditionalFormatting sqref="N24:AO24">
    <cfRule type="expression" dxfId="27" priority="41">
      <formula>$B$24="前回依頼番号なし"</formula>
    </cfRule>
  </conditionalFormatting>
  <conditionalFormatting sqref="N25:AA25">
    <cfRule type="expression" dxfId="26" priority="141">
      <formula>$B$25="分析項目：見積りの通り"</formula>
    </cfRule>
  </conditionalFormatting>
  <conditionalFormatting sqref="N24">
    <cfRule type="expression" dxfId="25" priority="139">
      <formula>$B$24="前回依頼番号あり"</formula>
    </cfRule>
  </conditionalFormatting>
  <conditionalFormatting sqref="AB24:AO24">
    <cfRule type="expression" dxfId="24" priority="140">
      <formula>AND($B$24="前回依頼番号あり",$N$24&lt;&gt;"前回依頼番号：")</formula>
    </cfRule>
  </conditionalFormatting>
  <conditionalFormatting sqref="N25:AO25 B26:AO39">
    <cfRule type="expression" dxfId="23" priority="40" stopIfTrue="1">
      <formula>OR($B$24="前回依頼番号はありますか？",$B$25="今回の分析項目について選択してください")</formula>
    </cfRule>
    <cfRule type="expression" dxfId="22" priority="42">
      <formula>$B$25="分析項目：前回と同じ"</formula>
    </cfRule>
  </conditionalFormatting>
  <conditionalFormatting sqref="N25:AO25">
    <cfRule type="expression" dxfId="21" priority="89">
      <formula>$B$25="分析項目：下記選択の通り"</formula>
    </cfRule>
  </conditionalFormatting>
  <conditionalFormatting sqref="B26:AO39">
    <cfRule type="expression" dxfId="20" priority="43">
      <formula>$B$25="分析項目：見積りの通り"</formula>
    </cfRule>
    <cfRule type="expression" dxfId="19" priority="143">
      <formula>$B$25="分析項目：下記選択の通り"</formula>
    </cfRule>
  </conditionalFormatting>
  <conditionalFormatting sqref="B6:AO6 B24:AO39 K18:O18 B41:AO46 B40 D40:AO40 B8:AO17 B7:K7">
    <cfRule type="expression" dxfId="18" priority="22" stopIfTrue="1">
      <formula>$C$4="□"</formula>
    </cfRule>
  </conditionalFormatting>
  <conditionalFormatting sqref="AC38:AO38">
    <cfRule type="expression" dxfId="17" priority="92">
      <formula>$AC$38=チェック</formula>
    </cfRule>
  </conditionalFormatting>
  <conditionalFormatting sqref="P38:AB38">
    <cfRule type="expression" dxfId="16" priority="114">
      <formula>$P$38=チェック</formula>
    </cfRule>
  </conditionalFormatting>
  <conditionalFormatting sqref="C38:O38">
    <cfRule type="expression" dxfId="15" priority="126">
      <formula>$C$38=チェック</formula>
    </cfRule>
  </conditionalFormatting>
  <conditionalFormatting sqref="C40">
    <cfRule type="expression" dxfId="14" priority="17" stopIfTrue="1">
      <formula>$C$4="□"</formula>
    </cfRule>
  </conditionalFormatting>
  <conditionalFormatting sqref="P18:AO18">
    <cfRule type="expression" dxfId="13" priority="15">
      <formula>$K$17="有"</formula>
    </cfRule>
  </conditionalFormatting>
  <conditionalFormatting sqref="P18:AO18">
    <cfRule type="expression" dxfId="12" priority="14" stopIfTrue="1">
      <formula>$C$4="□"</formula>
    </cfRule>
  </conditionalFormatting>
  <conditionalFormatting sqref="K19:U19">
    <cfRule type="expression" dxfId="11" priority="11">
      <formula>$K$18="必　要"</formula>
    </cfRule>
  </conditionalFormatting>
  <conditionalFormatting sqref="K19:U19">
    <cfRule type="expression" dxfId="10" priority="10" stopIfTrue="1">
      <formula>$C$4="□"</formula>
    </cfRule>
  </conditionalFormatting>
  <conditionalFormatting sqref="AE19">
    <cfRule type="expression" dxfId="9" priority="7" stopIfTrue="1">
      <formula>$C$4="□"</formula>
    </cfRule>
  </conditionalFormatting>
  <conditionalFormatting sqref="B18:J18">
    <cfRule type="expression" dxfId="8" priority="6" stopIfTrue="1">
      <formula>$C$4="□"</formula>
    </cfRule>
  </conditionalFormatting>
  <conditionalFormatting sqref="B19:J19">
    <cfRule type="expression" dxfId="7" priority="5" stopIfTrue="1">
      <formula>$C$4="□"</formula>
    </cfRule>
  </conditionalFormatting>
  <conditionalFormatting sqref="V19">
    <cfRule type="expression" dxfId="6" priority="4">
      <formula>$K$18="必　要"</formula>
    </cfRule>
  </conditionalFormatting>
  <conditionalFormatting sqref="V19">
    <cfRule type="expression" dxfId="5" priority="3" stopIfTrue="1">
      <formula>$C$4="□"</formula>
    </cfRule>
  </conditionalFormatting>
  <conditionalFormatting sqref="L7 R7">
    <cfRule type="expression" dxfId="4" priority="2" stopIfTrue="1">
      <formula>$C$4="□"</formula>
    </cfRule>
  </conditionalFormatting>
  <conditionalFormatting sqref="B20:AO23">
    <cfRule type="expression" dxfId="3" priority="1" stopIfTrue="1">
      <formula>$C$4="□"</formula>
    </cfRule>
  </conditionalFormatting>
  <dataValidations count="15">
    <dataValidation type="custom" allowBlank="1" showInputMessage="1" showErrorMessage="1" errorTitle="ご確認ください" error="「業務委託約款に同意する」にチェックしてください" sqref="U16 L12:X12 L11 AG11:AO11 L10:AO10 L8:X9 AB8:AO9 L7 AG6:AO6 L6:AC6 C43:AO43 K16 AD12 K13 R7 AF20:AO20 AE20:AE21 K20:U20 V21" xr:uid="{00000000-0002-0000-0800-000000000000}">
      <formula1>$C$4="☑"</formula1>
    </dataValidation>
    <dataValidation type="list" allowBlank="1" showInputMessage="1" showErrorMessage="1" promptTitle="業務委託約款に同意してください" sqref="AO22:AO23 U23" xr:uid="{19E9B9C0-3E5A-42D3-8471-E2F67EE9C686}">
      <formula1>"m,㎞,h"</formula1>
    </dataValidation>
    <dataValidation type="list" allowBlank="1" showInputMessage="1" showErrorMessage="1" promptTitle="業務委託約款に同意してください" sqref="AO24 U24 U22" xr:uid="{00000000-0002-0000-0800-000002000000}">
      <formula1>"mL,L,g,kg"</formula1>
    </dataValidation>
    <dataValidation type="list" allowBlank="1" showInputMessage="1" showErrorMessage="1" promptTitle="業務委託約款に同意してください" sqref="C4:D4" xr:uid="{00000000-0002-0000-0800-000003000000}">
      <formula1>"□,☑"</formula1>
    </dataValidation>
    <dataValidation type="custom" allowBlank="1" showInputMessage="1" showErrorMessage="1" promptTitle="業務委託約款に同意してください" sqref="B44 Y8:AA9 C1:D3 P18:AO18 B40:AO40 D26:D31 L5:AC5 AE5:AO5 C5:H10 A1:B4 B5:B11 AD11:AF11 B13 AD5:AD6 E27:M31 B45:AO45 K44 AD27:AO39 C47:D1048576 F1:AB3 P27 AC27 E26:AO26 W20:AD20 N24:N25 Y12 I5:K12 A5:A15 B26:C27 D38:O39 AB34:AB36 E1:E4 R27:Z32 AP1:AP1048576 R34:Z36 Q27:Q36 AA27:AA36 AB27:AB32 A16:J17 C41:AO42 E45:AO1048576 B46:B1048576 A18:A1048576 N27:O37 Q37:AB39 D32:M37 AC2:AO3 B18:J18 B19:B23 C22:J23 C20:J20 W22:AD23 V20:V23" xr:uid="{00000000-0002-0000-0800-000004000000}">
      <formula1>$C$4="☑"</formula1>
    </dataValidation>
    <dataValidation type="list" allowBlank="1" showInputMessage="1" showErrorMessage="1" promptTitle="業務委託約款に同意してください" sqref="K18:O18" xr:uid="{00000000-0002-0000-0800-000005000000}">
      <formula1>IF($C$4=チェック,危険物質)</formula1>
    </dataValidation>
    <dataValidation allowBlank="1" showInputMessage="1" showErrorMessage="1" promptTitle="業務委託約款に同意してください" sqref="AA24" xr:uid="{B89703C6-406B-4DDB-BB64-3E0807AC2986}"/>
    <dataValidation type="list" allowBlank="1" showInputMessage="1" showErrorMessage="1" promptTitle="業務委託約款に同意してください" sqref="K15 AA15:AA16 AH16 C28:C39 P28:P39 AC28:AC39" xr:uid="{00000000-0002-0000-0800-000008000000}">
      <formula1>IF($C$4=チェック,チェックボックス)</formula1>
    </dataValidation>
    <dataValidation type="list" allowBlank="1" showInputMessage="1" showErrorMessage="1" promptTitle="業務委託約款に同意してください" sqref="C46:D46" xr:uid="{00000000-0002-0000-0800-000009000000}">
      <formula1>IF($C$4="☑",チェックボックス)</formula1>
    </dataValidation>
    <dataValidation type="custom" allowBlank="1" showInputMessage="1" showErrorMessage="1" promptTitle="業務委託約款に同意してください" sqref="C46:D46" xr:uid="{00000000-0002-0000-0800-00000A000000}">
      <formula1>IF($C$4="☑",チェックボックス)</formula1>
    </dataValidation>
    <dataValidation type="list" allowBlank="1" showInputMessage="1" showErrorMessage="1" promptTitle="業務委託約款に同意してください" sqref="B25:M25" xr:uid="{A074F908-44CD-4913-AC97-16D1D781AB55}">
      <formula1>IF($C$4="☑",今回の分析項目について)</formula1>
    </dataValidation>
    <dataValidation type="list" allowBlank="1" showInputMessage="1" showErrorMessage="1" promptTitle="業務委託約款に同意してください" sqref="B24:M24" xr:uid="{4EB3488B-7B0A-4D91-836C-4CDA28C13F84}">
      <formula1>IF($C$4="☑",前回依頼番号について)</formula1>
    </dataValidation>
    <dataValidation type="list" allowBlank="1" showInputMessage="1" showErrorMessage="1" sqref="AB24:AO24" xr:uid="{EE02919F-9927-45AC-89DE-99A057575823}">
      <formula1>INDIRECT(B24)</formula1>
    </dataValidation>
    <dataValidation type="custom" allowBlank="1" showInputMessage="1" showErrorMessage="1" errorTitle="ご確認ください" error="「業務委託約款に同意する」にチェックしてください" promptTitle="業務委託約款に同意してください" sqref="K21:U21 AE22:AN23 K22:T23" xr:uid="{A65D67F1-66A8-4A23-B2C6-35B970DC653C}">
      <formula1>$C$4=チェック</formula1>
    </dataValidation>
    <dataValidation type="list" allowBlank="1" showInputMessage="1" showErrorMessage="1" promptTitle="業務委託約款に同意してください" sqref="K19:U19" xr:uid="{CC4AC8D2-AEBB-4D3C-B4A2-ED469D581E27}">
      <formula1>"E-Mailのみ,FAXのみ,郵送のみ,E-Mail＋郵送,FAX＋郵送"</formula1>
    </dataValidation>
  </dataValidations>
  <hyperlinks>
    <hyperlink ref="N4:Z4" r:id="rId1" display="分析業務委託約款(文書No.J00-28-20-019）" xr:uid="{00000000-0004-0000-0800-000000000000}"/>
  </hyperlinks>
  <printOptions horizontalCentered="1"/>
  <pageMargins left="0.19685039370078741" right="0.19685039370078741" top="0.59055118110236227" bottom="0.23622047244094491" header="0.27559055118110237" footer="0.19685039370078741"/>
  <pageSetup paperSize="9" scale="62" fitToWidth="0" fitToHeight="0" orientation="portrait" r:id="rId2"/>
  <headerFooter>
    <oddHeader>&amp;C&amp;"-,太字"&amp;24分　析　依　頼　書&amp;RNo.J20-FROM01-013-2</oddHeader>
  </headerFooter>
  <rowBreaks count="1" manualBreakCount="1">
    <brk id="48" max="41" man="1"/>
  </row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tint="-0.249977111117893"/>
  </sheetPr>
  <dimension ref="A1:M104"/>
  <sheetViews>
    <sheetView view="pageBreakPreview" zoomScale="90" zoomScaleNormal="100" zoomScaleSheetLayoutView="90" workbookViewId="0">
      <selection sqref="A1:E1"/>
    </sheetView>
  </sheetViews>
  <sheetFormatPr defaultColWidth="8.69921875" defaultRowHeight="18"/>
  <cols>
    <col min="1" max="1" width="5.69921875" style="59" customWidth="1"/>
    <col min="2" max="2" width="9.19921875" style="95" customWidth="1"/>
    <col min="3" max="3" width="24" style="54" customWidth="1"/>
    <col min="4" max="4" width="5.5" style="54" customWidth="1"/>
    <col min="5" max="5" width="15.69921875" style="54" customWidth="1"/>
    <col min="6" max="6" width="18.19921875" style="89" customWidth="1"/>
    <col min="7" max="7" width="5.5" style="54" customWidth="1"/>
    <col min="8" max="8" width="10" style="54" customWidth="1"/>
    <col min="9" max="9" width="3" style="54" customWidth="1"/>
    <col min="10" max="10" width="12.69921875" style="56" customWidth="1"/>
    <col min="11" max="11" width="3.09765625" style="54" customWidth="1"/>
    <col min="12" max="12" width="18" style="56" customWidth="1"/>
    <col min="13" max="13" width="17.59765625" style="56" customWidth="1"/>
    <col min="14" max="16384" width="8.69921875" style="54"/>
  </cols>
  <sheetData>
    <row r="1" spans="1:13" customFormat="1" ht="30" customHeight="1">
      <c r="A1" s="495" t="s">
        <v>226</v>
      </c>
      <c r="B1" s="495"/>
      <c r="C1" s="495"/>
      <c r="D1" s="495"/>
      <c r="E1" s="495"/>
      <c r="F1" s="495" t="s">
        <v>168</v>
      </c>
      <c r="G1" s="495"/>
      <c r="H1" s="495"/>
      <c r="I1" s="495"/>
      <c r="J1" s="495"/>
      <c r="K1" s="54"/>
      <c r="L1" s="494" t="s">
        <v>169</v>
      </c>
      <c r="M1" s="494"/>
    </row>
    <row r="2" spans="1:13" customFormat="1" ht="45.6" customHeight="1">
      <c r="A2" s="53" t="s">
        <v>165</v>
      </c>
      <c r="B2" s="53" t="s">
        <v>24</v>
      </c>
      <c r="C2" s="53" t="s">
        <v>164</v>
      </c>
      <c r="D2" s="88" t="s">
        <v>214</v>
      </c>
      <c r="E2" s="55" t="s">
        <v>211</v>
      </c>
      <c r="F2" s="55" t="s">
        <v>212</v>
      </c>
      <c r="G2" s="88" t="s">
        <v>219</v>
      </c>
      <c r="H2" s="97" t="s">
        <v>210</v>
      </c>
      <c r="I2" s="55" t="s">
        <v>167</v>
      </c>
      <c r="J2" s="57" t="s">
        <v>166</v>
      </c>
      <c r="K2" s="55" t="s">
        <v>167</v>
      </c>
      <c r="L2" s="58" t="s">
        <v>22</v>
      </c>
      <c r="M2" s="57" t="s">
        <v>213</v>
      </c>
    </row>
    <row r="3" spans="1:13" customFormat="1" ht="22.95" customHeight="1">
      <c r="A3" s="53">
        <v>1</v>
      </c>
      <c r="B3" s="94"/>
      <c r="C3" s="86"/>
      <c r="D3" s="86"/>
      <c r="E3" s="86"/>
      <c r="F3" s="86"/>
      <c r="G3" s="100"/>
      <c r="H3" s="98"/>
      <c r="I3" s="99"/>
      <c r="J3" s="98"/>
      <c r="K3" s="99"/>
      <c r="L3" s="98"/>
      <c r="M3" s="98"/>
    </row>
    <row r="4" spans="1:13" customFormat="1" ht="22.95" customHeight="1">
      <c r="A4" s="53">
        <v>2</v>
      </c>
      <c r="B4" s="94"/>
      <c r="C4" s="86"/>
      <c r="D4" s="86"/>
      <c r="E4" s="86"/>
      <c r="F4" s="86"/>
      <c r="G4" s="100"/>
      <c r="H4" s="98"/>
      <c r="I4" s="99"/>
      <c r="J4" s="98"/>
      <c r="K4" s="99"/>
      <c r="L4" s="98"/>
      <c r="M4" s="98"/>
    </row>
    <row r="5" spans="1:13" customFormat="1" ht="22.95" customHeight="1">
      <c r="A5" s="53">
        <v>3</v>
      </c>
      <c r="B5" s="94"/>
      <c r="C5" s="86"/>
      <c r="D5" s="86"/>
      <c r="E5" s="86"/>
      <c r="F5" s="86"/>
      <c r="G5" s="100"/>
      <c r="H5" s="98"/>
      <c r="I5" s="99"/>
      <c r="J5" s="98"/>
      <c r="K5" s="99"/>
      <c r="L5" s="98"/>
      <c r="M5" s="98"/>
    </row>
    <row r="6" spans="1:13" customFormat="1" ht="22.95" customHeight="1">
      <c r="A6" s="53">
        <v>4</v>
      </c>
      <c r="B6" s="94"/>
      <c r="C6" s="86"/>
      <c r="D6" s="86"/>
      <c r="E6" s="86"/>
      <c r="F6" s="86"/>
      <c r="G6" s="100"/>
      <c r="H6" s="98"/>
      <c r="I6" s="99"/>
      <c r="J6" s="98"/>
      <c r="K6" s="99"/>
      <c r="L6" s="98"/>
      <c r="M6" s="98"/>
    </row>
    <row r="7" spans="1:13" customFormat="1" ht="22.95" customHeight="1">
      <c r="A7" s="53">
        <v>5</v>
      </c>
      <c r="B7" s="94"/>
      <c r="C7" s="86"/>
      <c r="D7" s="86"/>
      <c r="E7" s="86"/>
      <c r="F7" s="86"/>
      <c r="G7" s="100"/>
      <c r="H7" s="98"/>
      <c r="I7" s="99"/>
      <c r="J7" s="98"/>
      <c r="K7" s="99"/>
      <c r="L7" s="98"/>
      <c r="M7" s="98"/>
    </row>
    <row r="8" spans="1:13" customFormat="1" ht="22.95" customHeight="1">
      <c r="A8" s="53">
        <v>6</v>
      </c>
      <c r="B8" s="94"/>
      <c r="C8" s="86"/>
      <c r="D8" s="86"/>
      <c r="E8" s="86"/>
      <c r="F8" s="86"/>
      <c r="G8" s="100"/>
      <c r="H8" s="98"/>
      <c r="I8" s="99"/>
      <c r="J8" s="98"/>
      <c r="K8" s="99"/>
      <c r="L8" s="98"/>
      <c r="M8" s="98"/>
    </row>
    <row r="9" spans="1:13" customFormat="1" ht="22.95" customHeight="1">
      <c r="A9" s="53">
        <v>7</v>
      </c>
      <c r="B9" s="94"/>
      <c r="C9" s="86"/>
      <c r="D9" s="86"/>
      <c r="E9" s="86"/>
      <c r="F9" s="86"/>
      <c r="G9" s="100"/>
      <c r="H9" s="98"/>
      <c r="I9" s="99"/>
      <c r="J9" s="98"/>
      <c r="K9" s="99"/>
      <c r="L9" s="98"/>
      <c r="M9" s="98"/>
    </row>
    <row r="10" spans="1:13" customFormat="1" ht="22.95" customHeight="1">
      <c r="A10" s="53">
        <v>8</v>
      </c>
      <c r="B10" s="94"/>
      <c r="C10" s="86"/>
      <c r="D10" s="86"/>
      <c r="E10" s="86"/>
      <c r="F10" s="86"/>
      <c r="G10" s="100"/>
      <c r="H10" s="98"/>
      <c r="I10" s="99"/>
      <c r="J10" s="98"/>
      <c r="K10" s="99"/>
      <c r="L10" s="98"/>
      <c r="M10" s="98"/>
    </row>
    <row r="11" spans="1:13" customFormat="1" ht="22.95" customHeight="1">
      <c r="A11" s="53">
        <v>9</v>
      </c>
      <c r="B11" s="94"/>
      <c r="C11" s="86"/>
      <c r="D11" s="86"/>
      <c r="E11" s="86"/>
      <c r="F11" s="86"/>
      <c r="G11" s="100"/>
      <c r="H11" s="98"/>
      <c r="I11" s="99"/>
      <c r="J11" s="98"/>
      <c r="K11" s="99"/>
      <c r="L11" s="98"/>
      <c r="M11" s="98"/>
    </row>
    <row r="12" spans="1:13" customFormat="1" ht="22.95" customHeight="1">
      <c r="A12" s="53">
        <v>10</v>
      </c>
      <c r="B12" s="94"/>
      <c r="C12" s="86"/>
      <c r="D12" s="86"/>
      <c r="E12" s="86"/>
      <c r="F12" s="86"/>
      <c r="G12" s="100"/>
      <c r="H12" s="98"/>
      <c r="I12" s="99"/>
      <c r="J12" s="98"/>
      <c r="K12" s="99"/>
      <c r="L12" s="98"/>
      <c r="M12" s="98"/>
    </row>
    <row r="13" spans="1:13" customFormat="1" ht="22.95" customHeight="1">
      <c r="A13" s="53">
        <v>11</v>
      </c>
      <c r="B13" s="94"/>
      <c r="C13" s="86"/>
      <c r="D13" s="86"/>
      <c r="E13" s="86"/>
      <c r="F13" s="86"/>
      <c r="G13" s="100"/>
      <c r="H13" s="98"/>
      <c r="I13" s="99"/>
      <c r="J13" s="98"/>
      <c r="K13" s="99"/>
      <c r="L13" s="98"/>
      <c r="M13" s="98"/>
    </row>
    <row r="14" spans="1:13" customFormat="1" ht="22.95" customHeight="1">
      <c r="A14" s="53">
        <v>12</v>
      </c>
      <c r="B14" s="94"/>
      <c r="C14" s="86"/>
      <c r="D14" s="86"/>
      <c r="E14" s="86"/>
      <c r="F14" s="86"/>
      <c r="G14" s="100"/>
      <c r="H14" s="98"/>
      <c r="I14" s="99"/>
      <c r="J14" s="98"/>
      <c r="K14" s="99"/>
      <c r="L14" s="98"/>
      <c r="M14" s="98"/>
    </row>
    <row r="15" spans="1:13" customFormat="1" ht="22.95" customHeight="1">
      <c r="A15" s="53">
        <v>13</v>
      </c>
      <c r="B15" s="94"/>
      <c r="C15" s="86"/>
      <c r="D15" s="86"/>
      <c r="E15" s="86"/>
      <c r="F15" s="86"/>
      <c r="G15" s="100"/>
      <c r="H15" s="98"/>
      <c r="I15" s="99"/>
      <c r="J15" s="98"/>
      <c r="K15" s="99"/>
      <c r="L15" s="98"/>
      <c r="M15" s="98"/>
    </row>
    <row r="16" spans="1:13" customFormat="1" ht="22.95" customHeight="1">
      <c r="A16" s="53">
        <v>14</v>
      </c>
      <c r="B16" s="94"/>
      <c r="C16" s="86"/>
      <c r="D16" s="86"/>
      <c r="E16" s="86"/>
      <c r="F16" s="86"/>
      <c r="G16" s="100"/>
      <c r="H16" s="98"/>
      <c r="I16" s="99"/>
      <c r="J16" s="98"/>
      <c r="K16" s="99"/>
      <c r="L16" s="98"/>
      <c r="M16" s="98"/>
    </row>
    <row r="17" spans="1:13" customFormat="1" ht="22.95" customHeight="1">
      <c r="A17" s="53">
        <v>15</v>
      </c>
      <c r="B17" s="94"/>
      <c r="C17" s="86"/>
      <c r="D17" s="86"/>
      <c r="E17" s="86"/>
      <c r="F17" s="86"/>
      <c r="G17" s="100"/>
      <c r="H17" s="98"/>
      <c r="I17" s="99"/>
      <c r="J17" s="98"/>
      <c r="K17" s="99"/>
      <c r="L17" s="98"/>
      <c r="M17" s="98"/>
    </row>
    <row r="18" spans="1:13" customFormat="1" ht="22.95" customHeight="1">
      <c r="A18" s="53">
        <v>16</v>
      </c>
      <c r="B18" s="94"/>
      <c r="C18" s="86"/>
      <c r="D18" s="86"/>
      <c r="E18" s="86"/>
      <c r="F18" s="86"/>
      <c r="G18" s="100"/>
      <c r="H18" s="98"/>
      <c r="I18" s="99"/>
      <c r="J18" s="98"/>
      <c r="K18" s="99"/>
      <c r="L18" s="98"/>
      <c r="M18" s="98"/>
    </row>
    <row r="19" spans="1:13" customFormat="1" ht="22.95" customHeight="1">
      <c r="A19" s="53">
        <v>17</v>
      </c>
      <c r="B19" s="94"/>
      <c r="C19" s="86"/>
      <c r="D19" s="86"/>
      <c r="E19" s="86"/>
      <c r="F19" s="86"/>
      <c r="G19" s="100"/>
      <c r="H19" s="98"/>
      <c r="I19" s="99"/>
      <c r="J19" s="98"/>
      <c r="K19" s="99"/>
      <c r="L19" s="98"/>
      <c r="M19" s="98"/>
    </row>
    <row r="20" spans="1:13" customFormat="1" ht="22.95" customHeight="1">
      <c r="A20" s="53">
        <v>18</v>
      </c>
      <c r="B20" s="94"/>
      <c r="C20" s="86"/>
      <c r="D20" s="86"/>
      <c r="E20" s="86"/>
      <c r="F20" s="86"/>
      <c r="G20" s="100"/>
      <c r="H20" s="98"/>
      <c r="I20" s="99"/>
      <c r="J20" s="98"/>
      <c r="K20" s="99"/>
      <c r="L20" s="98"/>
      <c r="M20" s="98"/>
    </row>
    <row r="21" spans="1:13" customFormat="1" ht="22.95" customHeight="1">
      <c r="A21" s="53">
        <v>19</v>
      </c>
      <c r="B21" s="94"/>
      <c r="C21" s="86"/>
      <c r="D21" s="86"/>
      <c r="E21" s="86"/>
      <c r="F21" s="86"/>
      <c r="G21" s="100"/>
      <c r="H21" s="98"/>
      <c r="I21" s="99"/>
      <c r="J21" s="98"/>
      <c r="K21" s="99"/>
      <c r="L21" s="98"/>
      <c r="M21" s="98"/>
    </row>
    <row r="22" spans="1:13" customFormat="1" ht="22.95" customHeight="1">
      <c r="A22" s="53">
        <v>20</v>
      </c>
      <c r="B22" s="94"/>
      <c r="C22" s="86"/>
      <c r="D22" s="86"/>
      <c r="E22" s="86"/>
      <c r="F22" s="86"/>
      <c r="G22" s="100"/>
      <c r="H22" s="98"/>
      <c r="I22" s="99"/>
      <c r="J22" s="98"/>
      <c r="K22" s="99"/>
      <c r="L22" s="98"/>
      <c r="M22" s="98"/>
    </row>
    <row r="23" spans="1:13" customFormat="1" ht="22.95" customHeight="1">
      <c r="A23" s="53">
        <v>21</v>
      </c>
      <c r="B23" s="94"/>
      <c r="C23" s="86"/>
      <c r="D23" s="86"/>
      <c r="E23" s="86"/>
      <c r="F23" s="86"/>
      <c r="G23" s="100"/>
      <c r="H23" s="98"/>
      <c r="I23" s="99"/>
      <c r="J23" s="98"/>
      <c r="K23" s="99"/>
      <c r="L23" s="98"/>
      <c r="M23" s="98"/>
    </row>
    <row r="24" spans="1:13" customFormat="1" ht="22.95" customHeight="1">
      <c r="A24" s="53">
        <v>22</v>
      </c>
      <c r="B24" s="94"/>
      <c r="C24" s="86"/>
      <c r="D24" s="86"/>
      <c r="E24" s="86"/>
      <c r="F24" s="86"/>
      <c r="G24" s="100"/>
      <c r="H24" s="98"/>
      <c r="I24" s="99"/>
      <c r="J24" s="98"/>
      <c r="K24" s="99"/>
      <c r="L24" s="98"/>
      <c r="M24" s="98"/>
    </row>
    <row r="25" spans="1:13" customFormat="1" ht="22.95" customHeight="1">
      <c r="A25" s="53">
        <v>23</v>
      </c>
      <c r="B25" s="94"/>
      <c r="C25" s="86"/>
      <c r="D25" s="86"/>
      <c r="E25" s="86"/>
      <c r="F25" s="86"/>
      <c r="G25" s="100"/>
      <c r="H25" s="98"/>
      <c r="I25" s="99"/>
      <c r="J25" s="98"/>
      <c r="K25" s="99"/>
      <c r="L25" s="98"/>
      <c r="M25" s="98"/>
    </row>
    <row r="26" spans="1:13" customFormat="1" ht="22.95" customHeight="1">
      <c r="A26" s="53">
        <v>24</v>
      </c>
      <c r="B26" s="94"/>
      <c r="C26" s="86"/>
      <c r="D26" s="86"/>
      <c r="E26" s="86"/>
      <c r="F26" s="86"/>
      <c r="G26" s="100"/>
      <c r="H26" s="98"/>
      <c r="I26" s="99"/>
      <c r="J26" s="98"/>
      <c r="K26" s="99"/>
      <c r="L26" s="98"/>
      <c r="M26" s="98"/>
    </row>
    <row r="27" spans="1:13" customFormat="1" ht="22.95" customHeight="1">
      <c r="A27" s="53">
        <v>25</v>
      </c>
      <c r="B27" s="94"/>
      <c r="C27" s="86"/>
      <c r="D27" s="86"/>
      <c r="E27" s="86"/>
      <c r="F27" s="86"/>
      <c r="G27" s="100"/>
      <c r="H27" s="98"/>
      <c r="I27" s="99"/>
      <c r="J27" s="98"/>
      <c r="K27" s="99"/>
      <c r="L27" s="98"/>
      <c r="M27" s="98"/>
    </row>
    <row r="28" spans="1:13" customFormat="1" ht="22.95" customHeight="1">
      <c r="A28" s="53">
        <v>26</v>
      </c>
      <c r="B28" s="94"/>
      <c r="C28" s="86"/>
      <c r="D28" s="86"/>
      <c r="E28" s="86"/>
      <c r="F28" s="86"/>
      <c r="G28" s="100"/>
      <c r="H28" s="98"/>
      <c r="I28" s="99"/>
      <c r="J28" s="98"/>
      <c r="K28" s="99"/>
      <c r="L28" s="98"/>
      <c r="M28" s="98"/>
    </row>
    <row r="29" spans="1:13" customFormat="1" ht="22.95" customHeight="1">
      <c r="A29" s="53">
        <v>27</v>
      </c>
      <c r="B29" s="94"/>
      <c r="C29" s="86"/>
      <c r="D29" s="86"/>
      <c r="E29" s="86"/>
      <c r="F29" s="86"/>
      <c r="G29" s="100"/>
      <c r="H29" s="98"/>
      <c r="I29" s="99"/>
      <c r="J29" s="98"/>
      <c r="K29" s="99"/>
      <c r="L29" s="98"/>
      <c r="M29" s="98"/>
    </row>
    <row r="30" spans="1:13" customFormat="1" ht="22.95" customHeight="1">
      <c r="A30" s="53">
        <v>28</v>
      </c>
      <c r="B30" s="94"/>
      <c r="C30" s="86"/>
      <c r="D30" s="86"/>
      <c r="E30" s="86"/>
      <c r="F30" s="86"/>
      <c r="G30" s="100"/>
      <c r="H30" s="98"/>
      <c r="I30" s="99"/>
      <c r="J30" s="98"/>
      <c r="K30" s="99"/>
      <c r="L30" s="98"/>
      <c r="M30" s="98"/>
    </row>
    <row r="31" spans="1:13" customFormat="1" ht="22.95" customHeight="1">
      <c r="A31" s="53">
        <v>29</v>
      </c>
      <c r="B31" s="94"/>
      <c r="C31" s="86"/>
      <c r="D31" s="86"/>
      <c r="E31" s="86"/>
      <c r="F31" s="86"/>
      <c r="G31" s="100"/>
      <c r="H31" s="98"/>
      <c r="I31" s="99"/>
      <c r="J31" s="98"/>
      <c r="K31" s="99"/>
      <c r="L31" s="98"/>
      <c r="M31" s="98"/>
    </row>
    <row r="32" spans="1:13" customFormat="1" ht="22.95" customHeight="1">
      <c r="A32" s="53">
        <v>30</v>
      </c>
      <c r="B32" s="94"/>
      <c r="C32" s="86"/>
      <c r="D32" s="86"/>
      <c r="E32" s="86"/>
      <c r="F32" s="86"/>
      <c r="G32" s="100"/>
      <c r="H32" s="98"/>
      <c r="I32" s="99"/>
      <c r="J32" s="98"/>
      <c r="K32" s="99"/>
      <c r="L32" s="98"/>
      <c r="M32" s="98"/>
    </row>
    <row r="33" spans="1:13" customFormat="1" ht="22.95" customHeight="1">
      <c r="A33" s="53">
        <v>31</v>
      </c>
      <c r="B33" s="94"/>
      <c r="C33" s="86"/>
      <c r="D33" s="86"/>
      <c r="E33" s="86"/>
      <c r="F33" s="86"/>
      <c r="G33" s="100"/>
      <c r="H33" s="98"/>
      <c r="I33" s="99"/>
      <c r="J33" s="98"/>
      <c r="K33" s="99"/>
      <c r="L33" s="98"/>
      <c r="M33" s="98"/>
    </row>
    <row r="34" spans="1:13" customFormat="1" ht="22.95" customHeight="1">
      <c r="A34" s="53">
        <v>32</v>
      </c>
      <c r="B34" s="94"/>
      <c r="C34" s="86"/>
      <c r="D34" s="86"/>
      <c r="E34" s="86"/>
      <c r="F34" s="86"/>
      <c r="G34" s="100"/>
      <c r="H34" s="98"/>
      <c r="I34" s="99"/>
      <c r="J34" s="98"/>
      <c r="K34" s="99"/>
      <c r="L34" s="98"/>
      <c r="M34" s="98"/>
    </row>
    <row r="35" spans="1:13" customFormat="1" ht="22.95" customHeight="1">
      <c r="A35" s="53">
        <v>33</v>
      </c>
      <c r="B35" s="94"/>
      <c r="C35" s="86"/>
      <c r="D35" s="86"/>
      <c r="E35" s="86"/>
      <c r="F35" s="86"/>
      <c r="G35" s="100"/>
      <c r="H35" s="98"/>
      <c r="I35" s="99"/>
      <c r="J35" s="98"/>
      <c r="K35" s="99"/>
      <c r="L35" s="98"/>
      <c r="M35" s="98"/>
    </row>
    <row r="36" spans="1:13" customFormat="1" ht="22.95" customHeight="1">
      <c r="A36" s="53">
        <v>34</v>
      </c>
      <c r="B36" s="94"/>
      <c r="C36" s="86"/>
      <c r="D36" s="86"/>
      <c r="E36" s="86"/>
      <c r="F36" s="86"/>
      <c r="G36" s="100"/>
      <c r="H36" s="98"/>
      <c r="I36" s="99"/>
      <c r="J36" s="98"/>
      <c r="K36" s="99"/>
      <c r="L36" s="98"/>
      <c r="M36" s="98"/>
    </row>
    <row r="37" spans="1:13" customFormat="1" ht="22.95" customHeight="1">
      <c r="A37" s="53">
        <v>35</v>
      </c>
      <c r="B37" s="94"/>
      <c r="C37" s="86"/>
      <c r="D37" s="86"/>
      <c r="E37" s="86"/>
      <c r="F37" s="86"/>
      <c r="G37" s="100"/>
      <c r="H37" s="98"/>
      <c r="I37" s="99"/>
      <c r="J37" s="98"/>
      <c r="K37" s="99"/>
      <c r="L37" s="98"/>
      <c r="M37" s="98"/>
    </row>
    <row r="38" spans="1:13" customFormat="1" ht="22.95" customHeight="1">
      <c r="A38" s="53">
        <v>36</v>
      </c>
      <c r="B38" s="94"/>
      <c r="C38" s="86"/>
      <c r="D38" s="86"/>
      <c r="E38" s="86"/>
      <c r="F38" s="86"/>
      <c r="G38" s="100"/>
      <c r="H38" s="98"/>
      <c r="I38" s="99"/>
      <c r="J38" s="98"/>
      <c r="K38" s="99"/>
      <c r="L38" s="98"/>
      <c r="M38" s="98"/>
    </row>
    <row r="39" spans="1:13" customFormat="1" ht="22.95" customHeight="1">
      <c r="A39" s="53">
        <v>37</v>
      </c>
      <c r="B39" s="94"/>
      <c r="C39" s="86"/>
      <c r="D39" s="86"/>
      <c r="E39" s="86"/>
      <c r="F39" s="86"/>
      <c r="G39" s="100"/>
      <c r="H39" s="98"/>
      <c r="I39" s="99"/>
      <c r="J39" s="98"/>
      <c r="K39" s="99"/>
      <c r="L39" s="98"/>
      <c r="M39" s="98"/>
    </row>
    <row r="40" spans="1:13" customFormat="1" ht="22.95" customHeight="1">
      <c r="A40" s="53">
        <v>38</v>
      </c>
      <c r="B40" s="94"/>
      <c r="C40" s="86"/>
      <c r="D40" s="86"/>
      <c r="E40" s="86"/>
      <c r="F40" s="86"/>
      <c r="G40" s="100"/>
      <c r="H40" s="98"/>
      <c r="I40" s="99"/>
      <c r="J40" s="98"/>
      <c r="K40" s="99"/>
      <c r="L40" s="98"/>
      <c r="M40" s="98"/>
    </row>
    <row r="41" spans="1:13" customFormat="1" ht="22.95" customHeight="1">
      <c r="A41" s="53">
        <v>39</v>
      </c>
      <c r="B41" s="94"/>
      <c r="C41" s="86"/>
      <c r="D41" s="86"/>
      <c r="E41" s="86"/>
      <c r="F41" s="86"/>
      <c r="G41" s="100"/>
      <c r="H41" s="98"/>
      <c r="I41" s="99"/>
      <c r="J41" s="98"/>
      <c r="K41" s="99"/>
      <c r="L41" s="98"/>
      <c r="M41" s="98"/>
    </row>
    <row r="42" spans="1:13" customFormat="1" ht="22.95" customHeight="1">
      <c r="A42" s="53">
        <v>40</v>
      </c>
      <c r="B42" s="94"/>
      <c r="C42" s="86"/>
      <c r="D42" s="86"/>
      <c r="E42" s="86"/>
      <c r="F42" s="86"/>
      <c r="G42" s="100"/>
      <c r="H42" s="98"/>
      <c r="I42" s="99"/>
      <c r="J42" s="98"/>
      <c r="K42" s="99"/>
      <c r="L42" s="98"/>
      <c r="M42" s="98"/>
    </row>
    <row r="43" spans="1:13" customFormat="1" ht="22.95" customHeight="1">
      <c r="A43" s="53">
        <v>41</v>
      </c>
      <c r="B43" s="94"/>
      <c r="C43" s="86"/>
      <c r="D43" s="86"/>
      <c r="E43" s="86"/>
      <c r="F43" s="86"/>
      <c r="G43" s="100"/>
      <c r="H43" s="98"/>
      <c r="I43" s="99"/>
      <c r="J43" s="98"/>
      <c r="K43" s="99"/>
      <c r="L43" s="98"/>
      <c r="M43" s="98"/>
    </row>
    <row r="44" spans="1:13" customFormat="1" ht="22.95" customHeight="1">
      <c r="A44" s="53">
        <v>42</v>
      </c>
      <c r="B44" s="94"/>
      <c r="C44" s="86"/>
      <c r="D44" s="86"/>
      <c r="E44" s="86"/>
      <c r="F44" s="86"/>
      <c r="G44" s="100"/>
      <c r="H44" s="98"/>
      <c r="I44" s="99"/>
      <c r="J44" s="98"/>
      <c r="K44" s="99"/>
      <c r="L44" s="98"/>
      <c r="M44" s="98"/>
    </row>
    <row r="45" spans="1:13" customFormat="1" ht="22.95" customHeight="1">
      <c r="A45" s="53">
        <v>43</v>
      </c>
      <c r="B45" s="94"/>
      <c r="C45" s="86"/>
      <c r="D45" s="86"/>
      <c r="E45" s="86"/>
      <c r="F45" s="86"/>
      <c r="G45" s="100"/>
      <c r="H45" s="98"/>
      <c r="I45" s="99"/>
      <c r="J45" s="98"/>
      <c r="K45" s="99"/>
      <c r="L45" s="98"/>
      <c r="M45" s="98"/>
    </row>
    <row r="46" spans="1:13" customFormat="1" ht="22.95" customHeight="1">
      <c r="A46" s="53">
        <v>44</v>
      </c>
      <c r="B46" s="94"/>
      <c r="C46" s="86"/>
      <c r="D46" s="86"/>
      <c r="E46" s="86"/>
      <c r="F46" s="86"/>
      <c r="G46" s="100"/>
      <c r="H46" s="98"/>
      <c r="I46" s="99"/>
      <c r="J46" s="98"/>
      <c r="K46" s="99"/>
      <c r="L46" s="98"/>
      <c r="M46" s="98"/>
    </row>
    <row r="47" spans="1:13" customFormat="1" ht="22.95" customHeight="1">
      <c r="A47" s="53">
        <v>45</v>
      </c>
      <c r="B47" s="94"/>
      <c r="C47" s="86"/>
      <c r="D47" s="86"/>
      <c r="E47" s="86"/>
      <c r="F47" s="86"/>
      <c r="G47" s="100"/>
      <c r="H47" s="98"/>
      <c r="I47" s="99"/>
      <c r="J47" s="98"/>
      <c r="K47" s="99"/>
      <c r="L47" s="98"/>
      <c r="M47" s="98"/>
    </row>
    <row r="48" spans="1:13" customFormat="1" ht="22.95" customHeight="1">
      <c r="A48" s="53">
        <v>46</v>
      </c>
      <c r="B48" s="94"/>
      <c r="C48" s="86"/>
      <c r="D48" s="86"/>
      <c r="E48" s="86"/>
      <c r="F48" s="86"/>
      <c r="G48" s="100"/>
      <c r="H48" s="98"/>
      <c r="I48" s="99"/>
      <c r="J48" s="98"/>
      <c r="K48" s="99"/>
      <c r="L48" s="98"/>
      <c r="M48" s="98"/>
    </row>
    <row r="49" spans="1:13" customFormat="1" ht="22.95" customHeight="1">
      <c r="A49" s="53">
        <v>47</v>
      </c>
      <c r="B49" s="94"/>
      <c r="C49" s="86"/>
      <c r="D49" s="86"/>
      <c r="E49" s="86"/>
      <c r="F49" s="86"/>
      <c r="G49" s="100"/>
      <c r="H49" s="98"/>
      <c r="I49" s="99"/>
      <c r="J49" s="98"/>
      <c r="K49" s="99"/>
      <c r="L49" s="98"/>
      <c r="M49" s="98"/>
    </row>
    <row r="50" spans="1:13" customFormat="1" ht="22.95" customHeight="1">
      <c r="A50" s="53">
        <v>48</v>
      </c>
      <c r="B50" s="94"/>
      <c r="C50" s="86"/>
      <c r="D50" s="86"/>
      <c r="E50" s="86"/>
      <c r="F50" s="86"/>
      <c r="G50" s="100"/>
      <c r="H50" s="98"/>
      <c r="I50" s="99"/>
      <c r="J50" s="98"/>
      <c r="K50" s="99"/>
      <c r="L50" s="98"/>
      <c r="M50" s="98"/>
    </row>
    <row r="51" spans="1:13" customFormat="1" ht="22.95" customHeight="1">
      <c r="A51" s="53">
        <v>49</v>
      </c>
      <c r="B51" s="94"/>
      <c r="C51" s="86"/>
      <c r="D51" s="86"/>
      <c r="E51" s="86"/>
      <c r="F51" s="86"/>
      <c r="G51" s="100"/>
      <c r="H51" s="98"/>
      <c r="I51" s="99"/>
      <c r="J51" s="98"/>
      <c r="K51" s="99"/>
      <c r="L51" s="98"/>
      <c r="M51" s="98"/>
    </row>
    <row r="52" spans="1:13" customFormat="1" ht="22.95" customHeight="1">
      <c r="A52" s="53">
        <v>50</v>
      </c>
      <c r="B52" s="94"/>
      <c r="C52" s="86"/>
      <c r="D52" s="86"/>
      <c r="E52" s="86"/>
      <c r="F52" s="86"/>
      <c r="G52" s="100"/>
      <c r="H52" s="98"/>
      <c r="I52" s="99"/>
      <c r="J52" s="98"/>
      <c r="K52" s="99"/>
      <c r="L52" s="98"/>
      <c r="M52" s="98"/>
    </row>
    <row r="53" spans="1:13" customFormat="1" ht="22.95" customHeight="1">
      <c r="A53" s="53">
        <v>51</v>
      </c>
      <c r="B53" s="94"/>
      <c r="C53" s="86"/>
      <c r="D53" s="86"/>
      <c r="E53" s="86"/>
      <c r="F53" s="86"/>
      <c r="G53" s="100"/>
      <c r="H53" s="98"/>
      <c r="I53" s="99"/>
      <c r="J53" s="98"/>
      <c r="K53" s="99"/>
      <c r="L53" s="98"/>
      <c r="M53" s="98"/>
    </row>
    <row r="54" spans="1:13" customFormat="1" ht="22.95" customHeight="1">
      <c r="A54" s="53">
        <v>52</v>
      </c>
      <c r="B54" s="94"/>
      <c r="C54" s="86"/>
      <c r="D54" s="86"/>
      <c r="E54" s="86"/>
      <c r="F54" s="86"/>
      <c r="G54" s="100"/>
      <c r="H54" s="98"/>
      <c r="I54" s="99"/>
      <c r="J54" s="98"/>
      <c r="K54" s="99"/>
      <c r="L54" s="98"/>
      <c r="M54" s="98"/>
    </row>
    <row r="55" spans="1:13" customFormat="1" ht="22.95" customHeight="1">
      <c r="A55" s="53">
        <v>53</v>
      </c>
      <c r="B55" s="94"/>
      <c r="C55" s="86"/>
      <c r="D55" s="86"/>
      <c r="E55" s="86"/>
      <c r="F55" s="86"/>
      <c r="G55" s="100"/>
      <c r="H55" s="98"/>
      <c r="I55" s="99"/>
      <c r="J55" s="98"/>
      <c r="K55" s="99"/>
      <c r="L55" s="98"/>
      <c r="M55" s="98"/>
    </row>
    <row r="56" spans="1:13" customFormat="1" ht="22.95" customHeight="1">
      <c r="A56" s="53">
        <v>54</v>
      </c>
      <c r="B56" s="94"/>
      <c r="C56" s="86"/>
      <c r="D56" s="86"/>
      <c r="E56" s="86"/>
      <c r="F56" s="86"/>
      <c r="G56" s="100"/>
      <c r="H56" s="98"/>
      <c r="I56" s="99"/>
      <c r="J56" s="98"/>
      <c r="K56" s="99"/>
      <c r="L56" s="98"/>
      <c r="M56" s="98"/>
    </row>
    <row r="57" spans="1:13" customFormat="1" ht="22.95" customHeight="1">
      <c r="A57" s="53">
        <v>55</v>
      </c>
      <c r="B57" s="94"/>
      <c r="C57" s="86"/>
      <c r="D57" s="86"/>
      <c r="E57" s="86"/>
      <c r="F57" s="86"/>
      <c r="G57" s="100"/>
      <c r="H57" s="98"/>
      <c r="I57" s="99"/>
      <c r="J57" s="98"/>
      <c r="K57" s="99"/>
      <c r="L57" s="98"/>
      <c r="M57" s="98"/>
    </row>
    <row r="58" spans="1:13" customFormat="1" ht="22.95" customHeight="1">
      <c r="A58" s="53">
        <v>56</v>
      </c>
      <c r="B58" s="94"/>
      <c r="C58" s="86"/>
      <c r="D58" s="86"/>
      <c r="E58" s="86"/>
      <c r="F58" s="86"/>
      <c r="G58" s="100"/>
      <c r="H58" s="98"/>
      <c r="I58" s="99"/>
      <c r="J58" s="98"/>
      <c r="K58" s="99"/>
      <c r="L58" s="98"/>
      <c r="M58" s="98"/>
    </row>
    <row r="59" spans="1:13" customFormat="1" ht="22.95" customHeight="1">
      <c r="A59" s="53">
        <v>57</v>
      </c>
      <c r="B59" s="94"/>
      <c r="C59" s="86"/>
      <c r="D59" s="86"/>
      <c r="E59" s="86"/>
      <c r="F59" s="86"/>
      <c r="G59" s="100"/>
      <c r="H59" s="98"/>
      <c r="I59" s="99"/>
      <c r="J59" s="98"/>
      <c r="K59" s="99"/>
      <c r="L59" s="98"/>
      <c r="M59" s="98"/>
    </row>
    <row r="60" spans="1:13" customFormat="1" ht="22.95" customHeight="1">
      <c r="A60" s="53">
        <v>58</v>
      </c>
      <c r="B60" s="94"/>
      <c r="C60" s="86"/>
      <c r="D60" s="86"/>
      <c r="E60" s="86"/>
      <c r="F60" s="86"/>
      <c r="G60" s="100"/>
      <c r="H60" s="98"/>
      <c r="I60" s="99"/>
      <c r="J60" s="98"/>
      <c r="K60" s="99"/>
      <c r="L60" s="98"/>
      <c r="M60" s="98"/>
    </row>
    <row r="61" spans="1:13" customFormat="1" ht="22.95" customHeight="1">
      <c r="A61" s="53">
        <v>59</v>
      </c>
      <c r="B61" s="94"/>
      <c r="C61" s="86"/>
      <c r="D61" s="86"/>
      <c r="E61" s="86"/>
      <c r="F61" s="86"/>
      <c r="G61" s="100"/>
      <c r="H61" s="98"/>
      <c r="I61" s="99"/>
      <c r="J61" s="98"/>
      <c r="K61" s="99"/>
      <c r="L61" s="98"/>
      <c r="M61" s="98"/>
    </row>
    <row r="62" spans="1:13" customFormat="1" ht="22.95" customHeight="1">
      <c r="A62" s="53">
        <v>60</v>
      </c>
      <c r="B62" s="94"/>
      <c r="C62" s="86"/>
      <c r="D62" s="86"/>
      <c r="E62" s="86"/>
      <c r="F62" s="86"/>
      <c r="G62" s="100"/>
      <c r="H62" s="98"/>
      <c r="I62" s="99"/>
      <c r="J62" s="98"/>
      <c r="K62" s="99"/>
      <c r="L62" s="98"/>
      <c r="M62" s="98"/>
    </row>
    <row r="63" spans="1:13" customFormat="1" ht="22.95" customHeight="1">
      <c r="A63" s="53">
        <v>61</v>
      </c>
      <c r="B63" s="94"/>
      <c r="C63" s="86"/>
      <c r="D63" s="86"/>
      <c r="E63" s="86"/>
      <c r="F63" s="86"/>
      <c r="G63" s="100"/>
      <c r="H63" s="98"/>
      <c r="I63" s="99"/>
      <c r="J63" s="98"/>
      <c r="K63" s="99"/>
      <c r="L63" s="98"/>
      <c r="M63" s="98"/>
    </row>
    <row r="64" spans="1:13" customFormat="1" ht="22.95" customHeight="1">
      <c r="A64" s="53">
        <v>62</v>
      </c>
      <c r="B64" s="94"/>
      <c r="C64" s="86"/>
      <c r="D64" s="86"/>
      <c r="E64" s="86"/>
      <c r="F64" s="86"/>
      <c r="G64" s="100"/>
      <c r="H64" s="98"/>
      <c r="I64" s="99"/>
      <c r="J64" s="98"/>
      <c r="K64" s="99"/>
      <c r="L64" s="98"/>
      <c r="M64" s="98"/>
    </row>
    <row r="65" spans="1:13" customFormat="1" ht="22.95" customHeight="1">
      <c r="A65" s="53">
        <v>63</v>
      </c>
      <c r="B65" s="94"/>
      <c r="C65" s="86"/>
      <c r="D65" s="86"/>
      <c r="E65" s="86"/>
      <c r="F65" s="86"/>
      <c r="G65" s="100"/>
      <c r="H65" s="98"/>
      <c r="I65" s="99"/>
      <c r="J65" s="98"/>
      <c r="K65" s="99"/>
      <c r="L65" s="98"/>
      <c r="M65" s="98"/>
    </row>
    <row r="66" spans="1:13" customFormat="1" ht="22.95" customHeight="1">
      <c r="A66" s="53">
        <v>64</v>
      </c>
      <c r="B66" s="94"/>
      <c r="C66" s="86"/>
      <c r="D66" s="86"/>
      <c r="E66" s="86"/>
      <c r="F66" s="86"/>
      <c r="G66" s="100"/>
      <c r="H66" s="98"/>
      <c r="I66" s="99"/>
      <c r="J66" s="98"/>
      <c r="K66" s="99"/>
      <c r="L66" s="98"/>
      <c r="M66" s="98"/>
    </row>
    <row r="67" spans="1:13" customFormat="1" ht="22.95" customHeight="1">
      <c r="A67" s="53">
        <v>65</v>
      </c>
      <c r="B67" s="94"/>
      <c r="C67" s="86"/>
      <c r="D67" s="86"/>
      <c r="E67" s="86"/>
      <c r="F67" s="86"/>
      <c r="G67" s="100"/>
      <c r="H67" s="98"/>
      <c r="I67" s="99"/>
      <c r="J67" s="98"/>
      <c r="K67" s="99"/>
      <c r="L67" s="98"/>
      <c r="M67" s="98"/>
    </row>
    <row r="68" spans="1:13" customFormat="1" ht="22.95" customHeight="1">
      <c r="A68" s="53">
        <v>66</v>
      </c>
      <c r="B68" s="94"/>
      <c r="C68" s="86"/>
      <c r="D68" s="86"/>
      <c r="E68" s="86"/>
      <c r="F68" s="86"/>
      <c r="G68" s="100"/>
      <c r="H68" s="98"/>
      <c r="I68" s="99"/>
      <c r="J68" s="98"/>
      <c r="K68" s="99"/>
      <c r="L68" s="98"/>
      <c r="M68" s="98"/>
    </row>
    <row r="69" spans="1:13" customFormat="1" ht="22.95" customHeight="1">
      <c r="A69" s="53">
        <v>67</v>
      </c>
      <c r="B69" s="94"/>
      <c r="C69" s="86"/>
      <c r="D69" s="86"/>
      <c r="E69" s="86"/>
      <c r="F69" s="86"/>
      <c r="G69" s="100"/>
      <c r="H69" s="98"/>
      <c r="I69" s="99"/>
      <c r="J69" s="98"/>
      <c r="K69" s="99"/>
      <c r="L69" s="98"/>
      <c r="M69" s="98"/>
    </row>
    <row r="70" spans="1:13" customFormat="1" ht="22.95" customHeight="1">
      <c r="A70" s="53">
        <v>68</v>
      </c>
      <c r="B70" s="94"/>
      <c r="C70" s="86"/>
      <c r="D70" s="86"/>
      <c r="E70" s="86"/>
      <c r="F70" s="86"/>
      <c r="G70" s="100"/>
      <c r="H70" s="98"/>
      <c r="I70" s="99"/>
      <c r="J70" s="98"/>
      <c r="K70" s="99"/>
      <c r="L70" s="98"/>
      <c r="M70" s="98"/>
    </row>
    <row r="71" spans="1:13" customFormat="1" ht="22.95" customHeight="1">
      <c r="A71" s="53">
        <v>69</v>
      </c>
      <c r="B71" s="94"/>
      <c r="C71" s="86"/>
      <c r="D71" s="86"/>
      <c r="E71" s="86"/>
      <c r="F71" s="86"/>
      <c r="G71" s="100"/>
      <c r="H71" s="98"/>
      <c r="I71" s="99"/>
      <c r="J71" s="98"/>
      <c r="K71" s="99"/>
      <c r="L71" s="98"/>
      <c r="M71" s="98"/>
    </row>
    <row r="72" spans="1:13" customFormat="1" ht="22.95" customHeight="1">
      <c r="A72" s="53">
        <v>70</v>
      </c>
      <c r="B72" s="94"/>
      <c r="C72" s="86"/>
      <c r="D72" s="86"/>
      <c r="E72" s="86"/>
      <c r="F72" s="86"/>
      <c r="G72" s="100"/>
      <c r="H72" s="98"/>
      <c r="I72" s="99"/>
      <c r="J72" s="98"/>
      <c r="K72" s="99"/>
      <c r="L72" s="98"/>
      <c r="M72" s="98"/>
    </row>
    <row r="73" spans="1:13" customFormat="1" ht="22.95" customHeight="1">
      <c r="A73" s="53">
        <v>71</v>
      </c>
      <c r="B73" s="94"/>
      <c r="C73" s="86"/>
      <c r="D73" s="86"/>
      <c r="E73" s="86"/>
      <c r="F73" s="86"/>
      <c r="G73" s="100"/>
      <c r="H73" s="98"/>
      <c r="I73" s="99"/>
      <c r="J73" s="98"/>
      <c r="K73" s="99"/>
      <c r="L73" s="98"/>
      <c r="M73" s="98"/>
    </row>
    <row r="74" spans="1:13" customFormat="1" ht="22.95" customHeight="1">
      <c r="A74" s="53">
        <v>72</v>
      </c>
      <c r="B74" s="94"/>
      <c r="C74" s="86"/>
      <c r="D74" s="86"/>
      <c r="E74" s="86"/>
      <c r="F74" s="86"/>
      <c r="G74" s="100"/>
      <c r="H74" s="98"/>
      <c r="I74" s="99"/>
      <c r="J74" s="98"/>
      <c r="K74" s="99"/>
      <c r="L74" s="98"/>
      <c r="M74" s="98"/>
    </row>
    <row r="75" spans="1:13" customFormat="1" ht="22.95" customHeight="1">
      <c r="A75" s="53">
        <v>73</v>
      </c>
      <c r="B75" s="94"/>
      <c r="C75" s="86"/>
      <c r="D75" s="86"/>
      <c r="E75" s="86"/>
      <c r="F75" s="86"/>
      <c r="G75" s="100"/>
      <c r="H75" s="98"/>
      <c r="I75" s="99"/>
      <c r="J75" s="98"/>
      <c r="K75" s="99"/>
      <c r="L75" s="98"/>
      <c r="M75" s="98"/>
    </row>
    <row r="76" spans="1:13" customFormat="1" ht="22.95" customHeight="1">
      <c r="A76" s="53">
        <v>74</v>
      </c>
      <c r="B76" s="94"/>
      <c r="C76" s="86"/>
      <c r="D76" s="86"/>
      <c r="E76" s="86"/>
      <c r="F76" s="86"/>
      <c r="G76" s="100"/>
      <c r="H76" s="98"/>
      <c r="I76" s="99"/>
      <c r="J76" s="98"/>
      <c r="K76" s="99"/>
      <c r="L76" s="98"/>
      <c r="M76" s="98"/>
    </row>
    <row r="77" spans="1:13" customFormat="1" ht="22.95" customHeight="1">
      <c r="A77" s="53">
        <v>75</v>
      </c>
      <c r="B77" s="94"/>
      <c r="C77" s="86"/>
      <c r="D77" s="86"/>
      <c r="E77" s="86"/>
      <c r="F77" s="86"/>
      <c r="G77" s="100"/>
      <c r="H77" s="98"/>
      <c r="I77" s="99"/>
      <c r="J77" s="98"/>
      <c r="K77" s="99"/>
      <c r="L77" s="98"/>
      <c r="M77" s="98"/>
    </row>
    <row r="78" spans="1:13" customFormat="1" ht="22.95" customHeight="1">
      <c r="A78" s="53">
        <v>76</v>
      </c>
      <c r="B78" s="94"/>
      <c r="C78" s="86"/>
      <c r="D78" s="86"/>
      <c r="E78" s="86"/>
      <c r="F78" s="86"/>
      <c r="G78" s="100"/>
      <c r="H78" s="98"/>
      <c r="I78" s="99"/>
      <c r="J78" s="98"/>
      <c r="K78" s="99"/>
      <c r="L78" s="98"/>
      <c r="M78" s="98"/>
    </row>
    <row r="79" spans="1:13" customFormat="1" ht="22.95" customHeight="1">
      <c r="A79" s="53">
        <v>77</v>
      </c>
      <c r="B79" s="94"/>
      <c r="C79" s="86"/>
      <c r="D79" s="86"/>
      <c r="E79" s="86"/>
      <c r="F79" s="86"/>
      <c r="G79" s="100"/>
      <c r="H79" s="98"/>
      <c r="I79" s="99"/>
      <c r="J79" s="98"/>
      <c r="K79" s="99"/>
      <c r="L79" s="98"/>
      <c r="M79" s="98"/>
    </row>
    <row r="80" spans="1:13" customFormat="1" ht="22.95" customHeight="1">
      <c r="A80" s="53">
        <v>78</v>
      </c>
      <c r="B80" s="94"/>
      <c r="C80" s="86"/>
      <c r="D80" s="86"/>
      <c r="E80" s="86"/>
      <c r="F80" s="86"/>
      <c r="G80" s="100"/>
      <c r="H80" s="98"/>
      <c r="I80" s="99"/>
      <c r="J80" s="98"/>
      <c r="K80" s="99"/>
      <c r="L80" s="98"/>
      <c r="M80" s="98"/>
    </row>
    <row r="81" spans="1:13" customFormat="1" ht="22.95" customHeight="1">
      <c r="A81" s="53">
        <v>79</v>
      </c>
      <c r="B81" s="94"/>
      <c r="C81" s="86"/>
      <c r="D81" s="86"/>
      <c r="E81" s="86"/>
      <c r="F81" s="86"/>
      <c r="G81" s="100"/>
      <c r="H81" s="98"/>
      <c r="I81" s="99"/>
      <c r="J81" s="98"/>
      <c r="K81" s="99"/>
      <c r="L81" s="98"/>
      <c r="M81" s="98"/>
    </row>
    <row r="82" spans="1:13" customFormat="1" ht="22.95" customHeight="1">
      <c r="A82" s="53">
        <v>80</v>
      </c>
      <c r="B82" s="94"/>
      <c r="C82" s="86"/>
      <c r="D82" s="86"/>
      <c r="E82" s="86"/>
      <c r="F82" s="86"/>
      <c r="G82" s="100"/>
      <c r="H82" s="98"/>
      <c r="I82" s="99"/>
      <c r="J82" s="98"/>
      <c r="K82" s="99"/>
      <c r="L82" s="98"/>
      <c r="M82" s="98"/>
    </row>
    <row r="83" spans="1:13" customFormat="1" ht="22.95" customHeight="1">
      <c r="A83" s="53">
        <v>81</v>
      </c>
      <c r="B83" s="94"/>
      <c r="C83" s="86"/>
      <c r="D83" s="86"/>
      <c r="E83" s="86"/>
      <c r="F83" s="86"/>
      <c r="G83" s="100"/>
      <c r="H83" s="98"/>
      <c r="I83" s="99"/>
      <c r="J83" s="98"/>
      <c r="K83" s="99"/>
      <c r="L83" s="98"/>
      <c r="M83" s="98"/>
    </row>
    <row r="84" spans="1:13" customFormat="1" ht="22.95" customHeight="1">
      <c r="A84" s="53">
        <v>82</v>
      </c>
      <c r="B84" s="94"/>
      <c r="C84" s="86"/>
      <c r="D84" s="86"/>
      <c r="E84" s="86"/>
      <c r="F84" s="86"/>
      <c r="G84" s="100"/>
      <c r="H84" s="98"/>
      <c r="I84" s="99"/>
      <c r="J84" s="98"/>
      <c r="K84" s="99"/>
      <c r="L84" s="98"/>
      <c r="M84" s="98"/>
    </row>
    <row r="85" spans="1:13" customFormat="1" ht="22.95" customHeight="1">
      <c r="A85" s="53">
        <v>83</v>
      </c>
      <c r="B85" s="94"/>
      <c r="C85" s="86"/>
      <c r="D85" s="86"/>
      <c r="E85" s="86"/>
      <c r="F85" s="86"/>
      <c r="G85" s="100"/>
      <c r="H85" s="98"/>
      <c r="I85" s="99"/>
      <c r="J85" s="98"/>
      <c r="K85" s="99"/>
      <c r="L85" s="98"/>
      <c r="M85" s="98"/>
    </row>
    <row r="86" spans="1:13" customFormat="1" ht="22.95" customHeight="1">
      <c r="A86" s="53">
        <v>84</v>
      </c>
      <c r="B86" s="94"/>
      <c r="C86" s="86"/>
      <c r="D86" s="86"/>
      <c r="E86" s="86"/>
      <c r="F86" s="86"/>
      <c r="G86" s="100"/>
      <c r="H86" s="98"/>
      <c r="I86" s="99"/>
      <c r="J86" s="98"/>
      <c r="K86" s="99"/>
      <c r="L86" s="98"/>
      <c r="M86" s="98"/>
    </row>
    <row r="87" spans="1:13" customFormat="1" ht="22.95" customHeight="1">
      <c r="A87" s="53">
        <v>85</v>
      </c>
      <c r="B87" s="94"/>
      <c r="C87" s="86"/>
      <c r="D87" s="86"/>
      <c r="E87" s="86"/>
      <c r="F87" s="86"/>
      <c r="G87" s="100"/>
      <c r="H87" s="98"/>
      <c r="I87" s="99"/>
      <c r="J87" s="98"/>
      <c r="K87" s="99"/>
      <c r="L87" s="98"/>
      <c r="M87" s="98"/>
    </row>
    <row r="88" spans="1:13" customFormat="1" ht="22.95" customHeight="1">
      <c r="A88" s="53">
        <v>86</v>
      </c>
      <c r="B88" s="94"/>
      <c r="C88" s="86"/>
      <c r="D88" s="86"/>
      <c r="E88" s="86"/>
      <c r="F88" s="86"/>
      <c r="G88" s="100"/>
      <c r="H88" s="98"/>
      <c r="I88" s="99"/>
      <c r="J88" s="98"/>
      <c r="K88" s="99"/>
      <c r="L88" s="98"/>
      <c r="M88" s="98"/>
    </row>
    <row r="89" spans="1:13" customFormat="1" ht="22.95" customHeight="1">
      <c r="A89" s="53">
        <v>87</v>
      </c>
      <c r="B89" s="94"/>
      <c r="C89" s="86"/>
      <c r="D89" s="86"/>
      <c r="E89" s="86"/>
      <c r="F89" s="86"/>
      <c r="G89" s="100"/>
      <c r="H89" s="98"/>
      <c r="I89" s="99"/>
      <c r="J89" s="98"/>
      <c r="K89" s="99"/>
      <c r="L89" s="98"/>
      <c r="M89" s="98"/>
    </row>
    <row r="90" spans="1:13" customFormat="1" ht="22.95" customHeight="1">
      <c r="A90" s="53">
        <v>88</v>
      </c>
      <c r="B90" s="94"/>
      <c r="C90" s="86"/>
      <c r="D90" s="86"/>
      <c r="E90" s="86"/>
      <c r="F90" s="86"/>
      <c r="G90" s="100"/>
      <c r="H90" s="98"/>
      <c r="I90" s="99"/>
      <c r="J90" s="98"/>
      <c r="K90" s="99"/>
      <c r="L90" s="98"/>
      <c r="M90" s="98"/>
    </row>
    <row r="91" spans="1:13" customFormat="1" ht="22.95" customHeight="1">
      <c r="A91" s="53">
        <v>89</v>
      </c>
      <c r="B91" s="94"/>
      <c r="C91" s="86"/>
      <c r="D91" s="86"/>
      <c r="E91" s="86"/>
      <c r="F91" s="86"/>
      <c r="G91" s="100"/>
      <c r="H91" s="98"/>
      <c r="I91" s="99"/>
      <c r="J91" s="98"/>
      <c r="K91" s="99"/>
      <c r="L91" s="98"/>
      <c r="M91" s="98"/>
    </row>
    <row r="92" spans="1:13" customFormat="1" ht="22.95" customHeight="1">
      <c r="A92" s="53">
        <v>90</v>
      </c>
      <c r="B92" s="94"/>
      <c r="C92" s="86"/>
      <c r="D92" s="86"/>
      <c r="E92" s="86"/>
      <c r="F92" s="86"/>
      <c r="G92" s="100"/>
      <c r="H92" s="98"/>
      <c r="I92" s="99"/>
      <c r="J92" s="98"/>
      <c r="K92" s="99"/>
      <c r="L92" s="98"/>
      <c r="M92" s="98"/>
    </row>
    <row r="93" spans="1:13" customFormat="1" ht="22.95" customHeight="1">
      <c r="A93" s="53">
        <v>91</v>
      </c>
      <c r="B93" s="94"/>
      <c r="C93" s="86"/>
      <c r="D93" s="86"/>
      <c r="E93" s="86"/>
      <c r="F93" s="86"/>
      <c r="G93" s="100"/>
      <c r="H93" s="98"/>
      <c r="I93" s="99"/>
      <c r="J93" s="98"/>
      <c r="K93" s="99"/>
      <c r="L93" s="98"/>
      <c r="M93" s="98"/>
    </row>
    <row r="94" spans="1:13" customFormat="1" ht="22.95" customHeight="1">
      <c r="A94" s="53">
        <v>92</v>
      </c>
      <c r="B94" s="94"/>
      <c r="C94" s="86"/>
      <c r="D94" s="86"/>
      <c r="E94" s="86"/>
      <c r="F94" s="86"/>
      <c r="G94" s="100"/>
      <c r="H94" s="98"/>
      <c r="I94" s="99"/>
      <c r="J94" s="98"/>
      <c r="K94" s="99"/>
      <c r="L94" s="98"/>
      <c r="M94" s="98"/>
    </row>
    <row r="95" spans="1:13" customFormat="1" ht="22.95" customHeight="1">
      <c r="A95" s="53">
        <v>93</v>
      </c>
      <c r="B95" s="94"/>
      <c r="C95" s="86"/>
      <c r="D95" s="86"/>
      <c r="E95" s="86"/>
      <c r="F95" s="86"/>
      <c r="G95" s="100"/>
      <c r="H95" s="98"/>
      <c r="I95" s="99"/>
      <c r="J95" s="98"/>
      <c r="K95" s="99"/>
      <c r="L95" s="98"/>
      <c r="M95" s="98"/>
    </row>
    <row r="96" spans="1:13" customFormat="1" ht="22.95" customHeight="1">
      <c r="A96" s="53">
        <v>94</v>
      </c>
      <c r="B96" s="94"/>
      <c r="C96" s="86"/>
      <c r="D96" s="86"/>
      <c r="E96" s="86"/>
      <c r="F96" s="86"/>
      <c r="G96" s="100"/>
      <c r="H96" s="98"/>
      <c r="I96" s="99"/>
      <c r="J96" s="98"/>
      <c r="K96" s="99"/>
      <c r="L96" s="98"/>
      <c r="M96" s="98"/>
    </row>
    <row r="97" spans="1:13" customFormat="1" ht="22.95" customHeight="1">
      <c r="A97" s="53">
        <v>95</v>
      </c>
      <c r="B97" s="94"/>
      <c r="C97" s="86"/>
      <c r="D97" s="86"/>
      <c r="E97" s="86"/>
      <c r="F97" s="86"/>
      <c r="G97" s="100"/>
      <c r="H97" s="98"/>
      <c r="I97" s="99"/>
      <c r="J97" s="98"/>
      <c r="K97" s="99"/>
      <c r="L97" s="98"/>
      <c r="M97" s="98"/>
    </row>
    <row r="98" spans="1:13" customFormat="1" ht="22.95" customHeight="1">
      <c r="A98" s="53">
        <v>96</v>
      </c>
      <c r="B98" s="94"/>
      <c r="C98" s="86"/>
      <c r="D98" s="86"/>
      <c r="E98" s="86"/>
      <c r="F98" s="86"/>
      <c r="G98" s="100"/>
      <c r="H98" s="98"/>
      <c r="I98" s="99"/>
      <c r="J98" s="98"/>
      <c r="K98" s="99"/>
      <c r="L98" s="98"/>
      <c r="M98" s="98"/>
    </row>
    <row r="99" spans="1:13" customFormat="1" ht="22.95" customHeight="1">
      <c r="A99" s="53">
        <v>97</v>
      </c>
      <c r="B99" s="94"/>
      <c r="C99" s="86"/>
      <c r="D99" s="86"/>
      <c r="E99" s="86"/>
      <c r="F99" s="86"/>
      <c r="G99" s="100"/>
      <c r="H99" s="98"/>
      <c r="I99" s="99"/>
      <c r="J99" s="98"/>
      <c r="K99" s="99"/>
      <c r="L99" s="98"/>
      <c r="M99" s="98"/>
    </row>
    <row r="100" spans="1:13" customFormat="1" ht="22.95" customHeight="1">
      <c r="A100" s="53">
        <v>98</v>
      </c>
      <c r="B100" s="94"/>
      <c r="C100" s="86"/>
      <c r="D100" s="86"/>
      <c r="E100" s="86"/>
      <c r="F100" s="86"/>
      <c r="G100" s="100"/>
      <c r="H100" s="98"/>
      <c r="I100" s="99"/>
      <c r="J100" s="98"/>
      <c r="K100" s="99"/>
      <c r="L100" s="98"/>
      <c r="M100" s="98"/>
    </row>
    <row r="101" spans="1:13" customFormat="1" ht="22.95" customHeight="1">
      <c r="A101" s="53">
        <v>99</v>
      </c>
      <c r="B101" s="94"/>
      <c r="C101" s="86"/>
      <c r="D101" s="86"/>
      <c r="E101" s="86"/>
      <c r="F101" s="86"/>
      <c r="G101" s="100"/>
      <c r="H101" s="98"/>
      <c r="I101" s="99"/>
      <c r="J101" s="98"/>
      <c r="K101" s="99"/>
      <c r="L101" s="98"/>
      <c r="M101" s="98"/>
    </row>
    <row r="102" spans="1:13" customFormat="1" ht="22.95" customHeight="1">
      <c r="A102" s="53">
        <v>100</v>
      </c>
      <c r="B102" s="94"/>
      <c r="C102" s="86"/>
      <c r="D102" s="86"/>
      <c r="E102" s="86"/>
      <c r="F102" s="86"/>
      <c r="G102" s="100"/>
      <c r="H102" s="98"/>
      <c r="I102" s="99"/>
      <c r="J102" s="98"/>
      <c r="K102" s="99"/>
      <c r="L102" s="98"/>
      <c r="M102" s="98"/>
    </row>
    <row r="103" spans="1:13">
      <c r="H103" s="90"/>
    </row>
    <row r="104" spans="1:13">
      <c r="H104" s="90"/>
    </row>
  </sheetData>
  <sheetProtection algorithmName="SHA-512" hashValue="FgkCOI/cX9sh7Xe3eTApjnpnVGNwJi6x5SjlQeS32uzAZ4CQU1eMbNro06ahehUhQPwCRnVpBwWgv2dVArwHmQ==" saltValue="CzNBuJBdIVaTsfMsREh5ug==" spinCount="100000" sheet="1" objects="1" scenarios="1"/>
  <mergeCells count="3">
    <mergeCell ref="L1:M1"/>
    <mergeCell ref="A1:E1"/>
    <mergeCell ref="F1:J1"/>
  </mergeCells>
  <phoneticPr fontId="2"/>
  <conditionalFormatting sqref="K3:K102">
    <cfRule type="expression" dxfId="2" priority="5" stopIfTrue="1">
      <formula>$C$4="□"</formula>
    </cfRule>
  </conditionalFormatting>
  <conditionalFormatting sqref="I3 I6:I104">
    <cfRule type="expression" dxfId="1" priority="2" stopIfTrue="1">
      <formula>$C$4="□"</formula>
    </cfRule>
  </conditionalFormatting>
  <conditionalFormatting sqref="I4:I5">
    <cfRule type="expression" dxfId="0" priority="1" stopIfTrue="1">
      <formula>$C$4="□"</formula>
    </cfRule>
  </conditionalFormatting>
  <dataValidations count="3">
    <dataValidation type="list" allowBlank="1" showInputMessage="1" showErrorMessage="1" promptTitle="業務委託約款に同意してください" sqref="K3:K102" xr:uid="{00000000-0002-0000-0900-000000000000}">
      <formula1>"m,㎞,h"</formula1>
    </dataValidation>
    <dataValidation type="list" allowBlank="1" showInputMessage="1" showErrorMessage="1" promptTitle="業務委託約款に同意してください" sqref="I3:I102" xr:uid="{00000000-0002-0000-0900-000001000000}">
      <formula1>"mL,L,g,kg"</formula1>
    </dataValidation>
    <dataValidation type="list" allowBlank="1" showInputMessage="1" showErrorMessage="1" sqref="G3:G102" xr:uid="{52AE31C9-7083-4B9E-A66D-9D5F50FF284F}">
      <formula1>"有,無"</formula1>
    </dataValidation>
  </dataValidations>
  <pageMargins left="0.35433070866141736" right="0.19685039370078741" top="0.55118110236220474" bottom="0.23622047244094491" header="0.19685039370078741" footer="0.19685039370078741"/>
  <pageSetup paperSize="9" scale="85" orientation="landscape" r:id="rId1"/>
  <headerFooter>
    <oddHeader>&amp;L&amp;"-,太字"&amp;14複数検体明細一覧&amp;R&amp;D</oddHeader>
    <oddFooter>&amp;C&amp;14&amp;P</oddFooter>
  </headerFooter>
  <rowBreaks count="4" manualBreakCount="4">
    <brk id="22" max="11" man="1"/>
    <brk id="42" max="11" man="1"/>
    <brk id="62" max="12" man="1"/>
    <brk id="82"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sheetPr>
  <dimension ref="A1:J5"/>
  <sheetViews>
    <sheetView workbookViewId="0">
      <selection activeCell="G8" sqref="G8"/>
    </sheetView>
  </sheetViews>
  <sheetFormatPr defaultRowHeight="18"/>
  <cols>
    <col min="1" max="1" width="17.19921875" bestFit="1" customWidth="1"/>
    <col min="2" max="2" width="48.3984375" customWidth="1"/>
    <col min="4" max="4" width="11" bestFit="1" customWidth="1"/>
    <col min="6" max="6" width="38" bestFit="1" customWidth="1"/>
    <col min="7" max="7" width="23.5" bestFit="1" customWidth="1"/>
    <col min="8" max="8" width="33.8984375" bestFit="1" customWidth="1"/>
  </cols>
  <sheetData>
    <row r="1" spans="1:10">
      <c r="A1" s="63" t="s">
        <v>146</v>
      </c>
      <c r="B1" s="63" t="s">
        <v>186</v>
      </c>
      <c r="C1" s="63" t="s">
        <v>152</v>
      </c>
      <c r="D1" s="63" t="s">
        <v>155</v>
      </c>
      <c r="E1" s="63" t="s">
        <v>157</v>
      </c>
      <c r="F1" s="63" t="s">
        <v>188</v>
      </c>
      <c r="G1" s="63" t="s">
        <v>195</v>
      </c>
      <c r="H1" s="67" t="s">
        <v>191</v>
      </c>
    </row>
    <row r="2" spans="1:10">
      <c r="A2" s="64"/>
      <c r="B2" s="64" t="s">
        <v>179</v>
      </c>
      <c r="C2" s="64"/>
      <c r="D2" s="64"/>
      <c r="E2" s="64"/>
      <c r="F2" s="64" t="s">
        <v>187</v>
      </c>
      <c r="G2" s="64" t="s">
        <v>194</v>
      </c>
      <c r="H2" t="s">
        <v>184</v>
      </c>
      <c r="J2" t="s">
        <v>184</v>
      </c>
    </row>
    <row r="3" spans="1:10">
      <c r="A3" s="65" t="s">
        <v>149</v>
      </c>
      <c r="B3" s="64" t="s">
        <v>192</v>
      </c>
      <c r="C3" s="64" t="s">
        <v>151</v>
      </c>
      <c r="D3" s="64" t="s">
        <v>153</v>
      </c>
      <c r="E3" s="64"/>
      <c r="F3" s="64" t="s">
        <v>182</v>
      </c>
      <c r="G3" s="64" t="s">
        <v>196</v>
      </c>
      <c r="H3" t="s">
        <v>183</v>
      </c>
      <c r="J3" t="s">
        <v>183</v>
      </c>
    </row>
    <row r="4" spans="1:10">
      <c r="A4" s="66" t="s">
        <v>147</v>
      </c>
      <c r="B4" s="64" t="s">
        <v>193</v>
      </c>
      <c r="C4" s="64" t="s">
        <v>150</v>
      </c>
      <c r="D4" s="64" t="s">
        <v>154</v>
      </c>
      <c r="E4" s="64"/>
      <c r="F4" s="64" t="s">
        <v>181</v>
      </c>
      <c r="G4" s="64" t="s">
        <v>197</v>
      </c>
      <c r="H4" t="s">
        <v>189</v>
      </c>
      <c r="J4" t="s">
        <v>189</v>
      </c>
    </row>
    <row r="5" spans="1:10">
      <c r="A5" s="64"/>
      <c r="B5" s="64"/>
      <c r="C5" s="64"/>
      <c r="D5" s="64"/>
      <c r="E5" s="64"/>
      <c r="F5" s="64"/>
      <c r="G5" s="64" t="s">
        <v>200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記入例</vt:lpstr>
      <vt:lpstr>①作動油・タービン油 </vt:lpstr>
      <vt:lpstr>②冷凍機油・ギヤ油 </vt:lpstr>
      <vt:lpstr>③エンジンオイル</vt:lpstr>
      <vt:lpstr>④燃料</vt:lpstr>
      <vt:lpstr>⑤グリス</vt:lpstr>
      <vt:lpstr>⑥単項目</vt:lpstr>
      <vt:lpstr>複数検体明細一覧</vt:lpstr>
      <vt:lpstr>制御</vt:lpstr>
      <vt:lpstr>'①作動油・タービン油 '!Print_Area</vt:lpstr>
      <vt:lpstr>'②冷凍機油・ギヤ油 '!Print_Area</vt:lpstr>
      <vt:lpstr>③エンジンオイル!Print_Area</vt:lpstr>
      <vt:lpstr>④燃料!Print_Area</vt:lpstr>
      <vt:lpstr>⑤グリス!Print_Area</vt:lpstr>
      <vt:lpstr>⑥単項目!Print_Area</vt:lpstr>
      <vt:lpstr>記入例!Print_Area</vt:lpstr>
      <vt:lpstr>複数検体明細一覧!Print_Area</vt:lpstr>
      <vt:lpstr>複数検体明細一覧!Print_Titles</vt:lpstr>
      <vt:lpstr>チェック</vt:lpstr>
      <vt:lpstr>チェックボックス</vt:lpstr>
      <vt:lpstr>メール送付</vt:lpstr>
      <vt:lpstr>危険物質</vt:lpstr>
      <vt:lpstr>空</vt:lpstr>
      <vt:lpstr>見積番号あり</vt:lpstr>
      <vt:lpstr>今回の分析項目について</vt:lpstr>
      <vt:lpstr>前回依頼番号あり</vt:lpstr>
      <vt:lpstr>前回依頼番号について</vt:lpstr>
    </vt:vector>
  </TitlesOfParts>
  <Company>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藤池 瑞穂</dc:creator>
  <cp:lastModifiedBy>Fujiike Mizuho/藤池 瑞穂</cp:lastModifiedBy>
  <cp:lastPrinted>2023-03-16T04:20:00Z</cp:lastPrinted>
  <dcterms:created xsi:type="dcterms:W3CDTF">2020-12-22T10:35:36Z</dcterms:created>
  <dcterms:modified xsi:type="dcterms:W3CDTF">2023-03-16T04:46:12Z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bc537d19-b54d-429e-92bb-d4702030db8e</vt:lpwstr>
  </property>
</Properties>
</file>