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KB1602\Desktop\"/>
    </mc:Choice>
  </mc:AlternateContent>
  <xr:revisionPtr revIDLastSave="0" documentId="13_ncr:1_{DB111A44-7B3A-4C83-9069-CCABB23912CB}" xr6:coauthVersionLast="36" xr6:coauthVersionMax="36" xr10:uidLastSave="{00000000-0000-0000-0000-000000000000}"/>
  <bookViews>
    <workbookView xWindow="0" yWindow="0" windowWidth="23040" windowHeight="11028" tabRatio="718" xr2:uid="{00000000-000D-0000-FFFF-FFFF00000000}"/>
  </bookViews>
  <sheets>
    <sheet name="記入例" sheetId="17" r:id="rId1"/>
    <sheet name="①作動油・タービン油 " sheetId="4" r:id="rId2"/>
    <sheet name="②冷凍機油・ギヤ油 " sheetId="5" r:id="rId3"/>
    <sheet name="③エンジンオイル" sheetId="6" r:id="rId4"/>
    <sheet name="④燃料" sheetId="7" r:id="rId5"/>
    <sheet name="⑤グリス" sheetId="9" r:id="rId6"/>
    <sheet name="⑥単項目" sheetId="8" r:id="rId7"/>
    <sheet name="複数検体明細一覧" sheetId="16" r:id="rId8"/>
    <sheet name="制御" sheetId="13" state="hidden" r:id="rId9"/>
  </sheets>
  <definedNames>
    <definedName name="_xlnm.Print_Area" localSheetId="1">'①作動油・タービン油 '!$A$1:$AP$43</definedName>
    <definedName name="_xlnm.Print_Area" localSheetId="2">'②冷凍機油・ギヤ油 '!$A$1:$AP$43</definedName>
    <definedName name="_xlnm.Print_Area" localSheetId="3">③エンジンオイル!$A$1:$AP$43</definedName>
    <definedName name="_xlnm.Print_Area" localSheetId="4">④燃料!$A$1:$AP$43</definedName>
    <definedName name="_xlnm.Print_Area" localSheetId="5">⑤グリス!$A$1:$AP$41</definedName>
    <definedName name="_xlnm.Print_Area" localSheetId="6">⑥単項目!$A$1:$AP$48</definedName>
    <definedName name="_xlnm.Print_Area" localSheetId="0">記入例!$A$1:$BZ$49</definedName>
    <definedName name="_xlnm.Print_Area" localSheetId="7">複数検体明細一覧!$A$1:$M$102</definedName>
    <definedName name="_xlnm.Print_Titles" localSheetId="7">複数検体明細一覧!$1:$2</definedName>
    <definedName name="チェック">制御!$A$4</definedName>
    <definedName name="チェックボックス">制御!$A$3:$A$4</definedName>
    <definedName name="メール送付">制御!$D$3:$D$4</definedName>
    <definedName name="危険物質">制御!$C$3:$C$4</definedName>
    <definedName name="空">制御!$A$3</definedName>
    <definedName name="見積番号あり">制御!$H$2:$H$4</definedName>
    <definedName name="今回の分析項目について">制御!$G$2:$G$5</definedName>
    <definedName name="前回依頼番号あり">制御!$B$2:$B$4</definedName>
    <definedName name="前回依頼番号について">制御!$F$2:$F$4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7" l="1"/>
  <c r="AV4" i="17"/>
  <c r="AU4" i="17"/>
  <c r="AT4" i="17"/>
  <c r="AS4" i="17"/>
  <c r="M26" i="4" l="1"/>
  <c r="AV4" i="4"/>
  <c r="AU4" i="4"/>
  <c r="AT4" i="4"/>
  <c r="AS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Fujiike Mizuho/藤池 瑞穂</author>
  </authors>
  <commentList>
    <comment ref="N23" authorId="0" shapeId="0" xr:uid="{4C4349A3-2B7A-491F-95C1-003564231DD8}">
      <text>
        <r>
          <rPr>
            <b/>
            <sz val="9"/>
            <color indexed="81"/>
            <rFont val="MS P ゴシック"/>
            <family val="3"/>
            <charset val="128"/>
          </rPr>
          <t>依頼番号は「２～」、「５～」で始まる番号です。Ｒ00～ではありません。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Fujiike Mizuho/藤池 瑞穂</author>
  </authors>
  <commentList>
    <comment ref="N23" authorId="0" shapeId="0" xr:uid="{6C1DB9B8-C72E-4FB6-BB69-F082AAF32672}">
      <text>
        <r>
          <rPr>
            <b/>
            <sz val="9"/>
            <color indexed="81"/>
            <rFont val="MS P ゴシック"/>
            <family val="3"/>
            <charset val="128"/>
          </rPr>
          <t>依頼番号は「２～」、「５～」で始まる番号です。Ｒ00～ではありません。</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Fujiike Mizuho/藤池 瑞穂</author>
  </authors>
  <commentList>
    <comment ref="N23" authorId="0" shapeId="0" xr:uid="{D75C9CD4-3FC7-4C90-872B-42244E33C534}">
      <text>
        <r>
          <rPr>
            <b/>
            <sz val="9"/>
            <color indexed="81"/>
            <rFont val="MS P ゴシック"/>
            <family val="3"/>
            <charset val="128"/>
          </rPr>
          <t>依頼番号は「２～」、「５～」で始まる番号です。Ｒ00～ではありません。</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Fujiike Mizuho/藤池 瑞穂</author>
  </authors>
  <commentList>
    <comment ref="N23" authorId="0" shapeId="0" xr:uid="{29E88A3D-ED1F-4A44-AABA-B8851EDE6464}">
      <text>
        <r>
          <rPr>
            <b/>
            <sz val="9"/>
            <color indexed="81"/>
            <rFont val="MS P ゴシック"/>
            <family val="3"/>
            <charset val="128"/>
          </rPr>
          <t>依頼番号は「２～」、「５～」で始まる番号です。Ｒ00～ではありません。</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Fujiike Mizuho/藤池 瑞穂</author>
  </authors>
  <commentList>
    <comment ref="N23" authorId="0" shapeId="0" xr:uid="{8898B955-180F-44D5-B230-B5669EA1DCA6}">
      <text>
        <r>
          <rPr>
            <b/>
            <sz val="9"/>
            <color indexed="81"/>
            <rFont val="MS P ゴシック"/>
            <family val="3"/>
            <charset val="128"/>
          </rPr>
          <t>依頼番号は「２～」、「５～」で始まる番号です。Ｒ00～ではありません。</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Fujiike Mizuho/藤池 瑞穂</author>
  </authors>
  <commentList>
    <comment ref="N24" authorId="0" shapeId="0" xr:uid="{8ECF3008-D87E-4D0B-BB1A-6BD00E4B42C9}">
      <text>
        <r>
          <rPr>
            <b/>
            <sz val="9"/>
            <color indexed="81"/>
            <rFont val="MS P ゴシック"/>
            <family val="3"/>
            <charset val="128"/>
          </rPr>
          <t>依頼番号は「２～」、「５～」で始まる番号です。Ｒ00～ではありません。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<sst xmlns="http://schemas.openxmlformats.org/spreadsheetml/2006/main" count="838" uniqueCount="238">
  <si>
    <t>☑</t>
  </si>
  <si>
    <t>サンプル送付先</t>
    <rPh sb="4" eb="7">
      <t>ソウフサキ</t>
    </rPh>
    <phoneticPr fontId="2"/>
  </si>
  <si>
    <t>M-2：ころがり軸受（油浴式）</t>
  </si>
  <si>
    <t>M-1：ころがり軸受（循環式）</t>
  </si>
  <si>
    <t>G：ディーゼルエンジン</t>
  </si>
  <si>
    <t>RPVOT</t>
    <phoneticPr fontId="2"/>
  </si>
  <si>
    <t>動粘度100℃</t>
    <phoneticPr fontId="2"/>
  </si>
  <si>
    <t>E-2：減速･変速機（油浴式）</t>
  </si>
  <si>
    <t>E-1：減速･変速機（循環式）</t>
  </si>
  <si>
    <t>FTIR（チャートのみ）</t>
    <phoneticPr fontId="2"/>
  </si>
  <si>
    <t>分析フェログラフィ（FR）</t>
    <phoneticPr fontId="2"/>
  </si>
  <si>
    <t>D：圧縮機</t>
  </si>
  <si>
    <t>汚染度（質量法）</t>
    <phoneticPr fontId="2"/>
  </si>
  <si>
    <t>C：冷凍機</t>
  </si>
  <si>
    <t>B：タービン</t>
  </si>
  <si>
    <t>ｻﾝﾌﾟﾙ量</t>
    <rPh sb="5" eb="6">
      <t>リョウ</t>
    </rPh>
    <phoneticPr fontId="4"/>
  </si>
  <si>
    <t>分析項目</t>
    <rPh sb="0" eb="2">
      <t>ブンセキ</t>
    </rPh>
    <rPh sb="2" eb="4">
      <t>コウモク</t>
    </rPh>
    <phoneticPr fontId="4"/>
  </si>
  <si>
    <t>Ａ：油圧装置</t>
  </si>
  <si>
    <t>右のプルダウンから機械名を選択してください</t>
    <rPh sb="0" eb="1">
      <t>ミギ</t>
    </rPh>
    <rPh sb="9" eb="11">
      <t>キカイ</t>
    </rPh>
    <rPh sb="11" eb="12">
      <t>メイ</t>
    </rPh>
    <rPh sb="13" eb="15">
      <t>センタク</t>
    </rPh>
    <phoneticPr fontId="2"/>
  </si>
  <si>
    <t>金属元素分析、動粘度（40℃）、酸価、水分（気化K.F法）、汚染度（計数法）ISO</t>
    <rPh sb="0" eb="6">
      <t>キンゾクゲンソ</t>
    </rPh>
    <rPh sb="7" eb="10">
      <t>ドウネンド</t>
    </rPh>
    <rPh sb="16" eb="18">
      <t>サンカ</t>
    </rPh>
    <rPh sb="19" eb="21">
      <t>スイブン</t>
    </rPh>
    <rPh sb="22" eb="24">
      <t>キカ</t>
    </rPh>
    <rPh sb="27" eb="28">
      <t>ホウ</t>
    </rPh>
    <rPh sb="30" eb="33">
      <t>オセンド</t>
    </rPh>
    <rPh sb="34" eb="36">
      <t>ケイスウ</t>
    </rPh>
    <rPh sb="36" eb="37">
      <t>ホウ</t>
    </rPh>
    <phoneticPr fontId="2"/>
  </si>
  <si>
    <t>L</t>
    <phoneticPr fontId="2"/>
  </si>
  <si>
    <t>機械型式</t>
    <rPh sb="0" eb="2">
      <t>キカイ</t>
    </rPh>
    <rPh sb="2" eb="4">
      <t>カタシキ</t>
    </rPh>
    <phoneticPr fontId="2"/>
  </si>
  <si>
    <t>機械名</t>
    <rPh sb="0" eb="2">
      <t>キカイ</t>
    </rPh>
    <rPh sb="2" eb="3">
      <t>メイ</t>
    </rPh>
    <phoneticPr fontId="2"/>
  </si>
  <si>
    <t>送付日</t>
    <rPh sb="0" eb="2">
      <t>ソウフ</t>
    </rPh>
    <rPh sb="2" eb="3">
      <t>ビ</t>
    </rPh>
    <phoneticPr fontId="2"/>
  </si>
  <si>
    <t>採取日</t>
    <rPh sb="0" eb="2">
      <t>サイシュ</t>
    </rPh>
    <rPh sb="2" eb="3">
      <t>ビ</t>
    </rPh>
    <phoneticPr fontId="2"/>
  </si>
  <si>
    <t>銘柄・番手</t>
    <phoneticPr fontId="2"/>
  </si>
  <si>
    <t>サンプル名</t>
    <phoneticPr fontId="4"/>
  </si>
  <si>
    <t>Fax</t>
    <phoneticPr fontId="4"/>
  </si>
  <si>
    <t>Tel</t>
    <phoneticPr fontId="4"/>
  </si>
  <si>
    <t>Ｃ 郵送</t>
    <rPh sb="2" eb="4">
      <t>ユウソウ</t>
    </rPh>
    <phoneticPr fontId="2"/>
  </si>
  <si>
    <t>部署</t>
    <rPh sb="0" eb="2">
      <t>ブショ</t>
    </rPh>
    <phoneticPr fontId="4"/>
  </si>
  <si>
    <t>住所</t>
    <rPh sb="0" eb="2">
      <t>ジュウショ</t>
    </rPh>
    <phoneticPr fontId="4"/>
  </si>
  <si>
    <r>
      <rPr>
        <b/>
        <sz val="11"/>
        <rFont val="游ゴシック"/>
        <family val="3"/>
        <charset val="128"/>
        <scheme val="minor"/>
      </rPr>
      <t>不要</t>
    </r>
    <r>
      <rPr>
        <b/>
        <sz val="11"/>
        <color rgb="FFFF0000"/>
        <rFont val="游ゴシック"/>
        <family val="3"/>
        <charset val="128"/>
        <scheme val="minor"/>
      </rPr>
      <t>［200円引き］</t>
    </r>
    <rPh sb="0" eb="2">
      <t>フヨウ</t>
    </rPh>
    <rPh sb="6" eb="7">
      <t>エン</t>
    </rPh>
    <rPh sb="7" eb="8">
      <t>ビ</t>
    </rPh>
    <phoneticPr fontId="2"/>
  </si>
  <si>
    <r>
      <rPr>
        <b/>
        <sz val="11"/>
        <color theme="1"/>
        <rFont val="游ゴシック"/>
        <family val="3"/>
        <charset val="128"/>
        <scheme val="minor"/>
      </rPr>
      <t>Ａ メール（PDF）のみ</t>
    </r>
    <r>
      <rPr>
        <b/>
        <sz val="11"/>
        <color rgb="FFFF0000"/>
        <rFont val="游ゴシック"/>
        <family val="3"/>
        <charset val="128"/>
        <scheme val="minor"/>
      </rPr>
      <t>［120円引き］</t>
    </r>
    <rPh sb="16" eb="17">
      <t>エン</t>
    </rPh>
    <rPh sb="17" eb="18">
      <t>ビ</t>
    </rPh>
    <phoneticPr fontId="2"/>
  </si>
  <si>
    <t>事業所名</t>
    <rPh sb="0" eb="3">
      <t>ジギョウショ</t>
    </rPh>
    <rPh sb="3" eb="4">
      <t>メイ</t>
    </rPh>
    <phoneticPr fontId="2"/>
  </si>
  <si>
    <t>会社名</t>
    <rPh sb="0" eb="2">
      <t>カイシャ</t>
    </rPh>
    <rPh sb="2" eb="3">
      <t>メイ</t>
    </rPh>
    <phoneticPr fontId="4"/>
  </si>
  <si>
    <t>bunseki-hanako@ja.co.jp</t>
    <phoneticPr fontId="4"/>
  </si>
  <si>
    <t>メール</t>
    <phoneticPr fontId="4"/>
  </si>
  <si>
    <t>分析花子</t>
    <rPh sb="0" eb="2">
      <t>ブンセキ</t>
    </rPh>
    <rPh sb="2" eb="4">
      <t>ハナコ</t>
    </rPh>
    <phoneticPr fontId="4"/>
  </si>
  <si>
    <t>ご担当者</t>
    <rPh sb="1" eb="4">
      <t>タントウシャ</t>
    </rPh>
    <phoneticPr fontId="4"/>
  </si>
  <si>
    <t>本社</t>
    <rPh sb="0" eb="2">
      <t>ホンシャ</t>
    </rPh>
    <phoneticPr fontId="2"/>
  </si>
  <si>
    <t>※下記黄色部分は必ず入力下さい</t>
    <rPh sb="1" eb="3">
      <t>カキ</t>
    </rPh>
    <rPh sb="3" eb="5">
      <t>キイロ</t>
    </rPh>
    <rPh sb="5" eb="7">
      <t>ブブン</t>
    </rPh>
    <rPh sb="8" eb="9">
      <t>カナラ</t>
    </rPh>
    <rPh sb="10" eb="12">
      <t>ニュウリョク</t>
    </rPh>
    <rPh sb="12" eb="13">
      <t>クダ</t>
    </rPh>
    <phoneticPr fontId="2"/>
  </si>
  <si>
    <t>本約款が適用されることに同意いただける場合は下記のチェック欄にチェックを入れてください。ご同意のない場合はお受けできません。</t>
    <rPh sb="45" eb="47">
      <t>ドウイ</t>
    </rPh>
    <rPh sb="50" eb="52">
      <t>バアイ</t>
    </rPh>
    <rPh sb="54" eb="55">
      <t>ウ</t>
    </rPh>
    <phoneticPr fontId="2"/>
  </si>
  <si>
    <t>硫黄（ICP)</t>
    <rPh sb="0" eb="2">
      <t>イオウ</t>
    </rPh>
    <phoneticPr fontId="2"/>
  </si>
  <si>
    <t>〒252-0328　神奈川県相模原市南区麻溝台1-12-1　ジャパン・アナリスト株式会社　宛
TEL：042-705-3636</t>
    <rPh sb="10" eb="14">
      <t>カナガワケン</t>
    </rPh>
    <rPh sb="14" eb="18">
      <t>サガミハラシ</t>
    </rPh>
    <rPh sb="18" eb="20">
      <t>ミナミク</t>
    </rPh>
    <rPh sb="20" eb="23">
      <t>アサミゾダイ</t>
    </rPh>
    <rPh sb="32" eb="44">
      <t>カブ</t>
    </rPh>
    <rPh sb="45" eb="46">
      <t>アテ</t>
    </rPh>
    <phoneticPr fontId="2"/>
  </si>
  <si>
    <t>報告書の宛名
（上記と異なる場合
のみ記入）</t>
    <rPh sb="0" eb="3">
      <t>ホウコクショ</t>
    </rPh>
    <rPh sb="4" eb="6">
      <t>アテナ</t>
    </rPh>
    <rPh sb="8" eb="10">
      <t>ジョウキ</t>
    </rPh>
    <rPh sb="11" eb="12">
      <t>コト</t>
    </rPh>
    <rPh sb="14" eb="16">
      <t>バアイ</t>
    </rPh>
    <rPh sb="19" eb="21">
      <t>キニュウ</t>
    </rPh>
    <phoneticPr fontId="4"/>
  </si>
  <si>
    <t>〒252-0038  神奈川県相模原市南区麻溝台1-12-1</t>
    <rPh sb="11" eb="15">
      <t>カナガワケン</t>
    </rPh>
    <rPh sb="15" eb="19">
      <t>サガミハラシ</t>
    </rPh>
    <rPh sb="19" eb="21">
      <t>ミナミク</t>
    </rPh>
    <rPh sb="21" eb="24">
      <t>アサミゾダイ</t>
    </rPh>
    <phoneticPr fontId="4"/>
  </si>
  <si>
    <t>042-705ｰ〇〇〇〇</t>
    <phoneticPr fontId="4"/>
  </si>
  <si>
    <t xml:space="preserve">報告書の郵送先、
請求先（ご依頼元）
</t>
    <rPh sb="0" eb="3">
      <t>ホウコクショ</t>
    </rPh>
    <rPh sb="4" eb="6">
      <t>ユウソウ</t>
    </rPh>
    <rPh sb="6" eb="7">
      <t>サキ</t>
    </rPh>
    <rPh sb="9" eb="11">
      <t>セイキュウ</t>
    </rPh>
    <rPh sb="11" eb="12">
      <t>サキ</t>
    </rPh>
    <rPh sb="14" eb="16">
      <t>イライ</t>
    </rPh>
    <rPh sb="16" eb="17">
      <t>モト</t>
    </rPh>
    <phoneticPr fontId="4"/>
  </si>
  <si>
    <t>計</t>
    <rPh sb="0" eb="1">
      <t>ケイ</t>
    </rPh>
    <phoneticPr fontId="2"/>
  </si>
  <si>
    <t>引火点（COC)</t>
    <rPh sb="0" eb="3">
      <t>インカテン</t>
    </rPh>
    <phoneticPr fontId="2"/>
  </si>
  <si>
    <t>金属元素分析、動粘度（40℃）、酸価、水分（気化K.F法）、汚染度（計数法）ISO、
RPVOT、色相（ASTM)</t>
    <rPh sb="0" eb="6">
      <t>キンゾクゲンソ</t>
    </rPh>
    <rPh sb="7" eb="10">
      <t>ドウネンド</t>
    </rPh>
    <rPh sb="16" eb="18">
      <t>サンカ</t>
    </rPh>
    <rPh sb="19" eb="21">
      <t>スイブン</t>
    </rPh>
    <rPh sb="22" eb="24">
      <t>キカ</t>
    </rPh>
    <rPh sb="27" eb="28">
      <t>ホウ</t>
    </rPh>
    <rPh sb="30" eb="33">
      <t>オセンド</t>
    </rPh>
    <rPh sb="34" eb="36">
      <t>ケイスウ</t>
    </rPh>
    <rPh sb="36" eb="37">
      <t>ホウ</t>
    </rPh>
    <rPh sb="49" eb="51">
      <t>シキソウ</t>
    </rPh>
    <phoneticPr fontId="2"/>
  </si>
  <si>
    <t>酸溶解・金属元素分析</t>
    <phoneticPr fontId="2"/>
  </si>
  <si>
    <t>サンプルボトル数</t>
    <rPh sb="7" eb="8">
      <t>スウ</t>
    </rPh>
    <phoneticPr fontId="4"/>
  </si>
  <si>
    <t>サンプルの所有権は放棄しないため、着払いでサンプルの返却を希望する。（返送には別途手数料が掛ります）</t>
    <rPh sb="5" eb="8">
      <t>ショユウケン</t>
    </rPh>
    <rPh sb="9" eb="11">
      <t>ホウキ</t>
    </rPh>
    <rPh sb="17" eb="19">
      <t>チャクバラ</t>
    </rPh>
    <rPh sb="26" eb="28">
      <t>ヘンキャク</t>
    </rPh>
    <rPh sb="29" eb="31">
      <t>キボウ</t>
    </rPh>
    <rPh sb="35" eb="37">
      <t>ヘンソウ</t>
    </rPh>
    <rPh sb="39" eb="41">
      <t>ベット</t>
    </rPh>
    <rPh sb="41" eb="44">
      <t>テスウリョウ</t>
    </rPh>
    <rPh sb="45" eb="46">
      <t>カカ</t>
    </rPh>
    <phoneticPr fontId="4"/>
  </si>
  <si>
    <t>ご担当者名</t>
    <rPh sb="4" eb="5">
      <t>メイ</t>
    </rPh>
    <phoneticPr fontId="4"/>
  </si>
  <si>
    <t>本</t>
    <rPh sb="0" eb="1">
      <t>ホン</t>
    </rPh>
    <phoneticPr fontId="2"/>
  </si>
  <si>
    <t>有り</t>
    <rPh sb="0" eb="1">
      <t>ア</t>
    </rPh>
    <phoneticPr fontId="2"/>
  </si>
  <si>
    <t>無し</t>
    <rPh sb="0" eb="1">
      <t>ナ</t>
    </rPh>
    <phoneticPr fontId="2"/>
  </si>
  <si>
    <t>備　考</t>
    <rPh sb="0" eb="1">
      <t>ビ</t>
    </rPh>
    <rPh sb="2" eb="3">
      <t>コウ</t>
    </rPh>
    <phoneticPr fontId="2"/>
  </si>
  <si>
    <t>単項目</t>
    <rPh sb="0" eb="1">
      <t>タン</t>
    </rPh>
    <rPh sb="1" eb="3">
      <t>コウモク</t>
    </rPh>
    <phoneticPr fontId="2"/>
  </si>
  <si>
    <t>汚染度（ﾌｨﾙﾀｰ・ﾗﾐﾈｰﾄなし）</t>
    <rPh sb="0" eb="3">
      <t>オセンド</t>
    </rPh>
    <phoneticPr fontId="2"/>
  </si>
  <si>
    <t>金属元素分析、動粘度（40℃）、酸価、水分（気化K.F法）、汚染度（質量法）</t>
    <rPh sb="0" eb="6">
      <t>キンゾクゲンソ</t>
    </rPh>
    <rPh sb="7" eb="10">
      <t>ドウネンド</t>
    </rPh>
    <rPh sb="16" eb="18">
      <t>サンカ</t>
    </rPh>
    <rPh sb="19" eb="21">
      <t>スイブン</t>
    </rPh>
    <rPh sb="22" eb="24">
      <t>キカ</t>
    </rPh>
    <rPh sb="27" eb="28">
      <t>ホウ</t>
    </rPh>
    <rPh sb="30" eb="33">
      <t>オセンド</t>
    </rPh>
    <rPh sb="34" eb="36">
      <t>シツリョウ</t>
    </rPh>
    <rPh sb="36" eb="37">
      <t>ホウ</t>
    </rPh>
    <phoneticPr fontId="2"/>
  </si>
  <si>
    <t>金属元素分析、動粘度（40℃）、酸価、水分（簡易法）、汚染度（質量法）</t>
    <rPh sb="0" eb="6">
      <t>キンゾクゲンソ</t>
    </rPh>
    <rPh sb="7" eb="10">
      <t>ドウネンド</t>
    </rPh>
    <rPh sb="16" eb="18">
      <t>サンカ</t>
    </rPh>
    <rPh sb="19" eb="21">
      <t>スイブン</t>
    </rPh>
    <rPh sb="22" eb="24">
      <t>カンイ</t>
    </rPh>
    <rPh sb="24" eb="25">
      <t>ホウ</t>
    </rPh>
    <rPh sb="27" eb="30">
      <t>オセンド</t>
    </rPh>
    <rPh sb="31" eb="33">
      <t>シツリョウ</t>
    </rPh>
    <rPh sb="33" eb="34">
      <t>ホウ</t>
    </rPh>
    <phoneticPr fontId="2"/>
  </si>
  <si>
    <t>塩基価（塩酸法）</t>
    <rPh sb="0" eb="2">
      <t>エンキ</t>
    </rPh>
    <rPh sb="2" eb="3">
      <t>カ</t>
    </rPh>
    <rPh sb="4" eb="6">
      <t>エンサン</t>
    </rPh>
    <rPh sb="6" eb="7">
      <t>ホウ</t>
    </rPh>
    <phoneticPr fontId="2"/>
  </si>
  <si>
    <t>汚染度（ﾌｨﾙﾀｰ・ﾗﾐﾈｰﾄあり）</t>
    <rPh sb="0" eb="3">
      <t>オセンド</t>
    </rPh>
    <phoneticPr fontId="2"/>
  </si>
  <si>
    <t>灰化・酸溶解・金属元素分析</t>
    <rPh sb="0" eb="2">
      <t>カイカ</t>
    </rPh>
    <rPh sb="3" eb="4">
      <t>サン</t>
    </rPh>
    <rPh sb="4" eb="6">
      <t>ヨウカイ</t>
    </rPh>
    <rPh sb="7" eb="13">
      <t>キンゾクゲンソ</t>
    </rPh>
    <phoneticPr fontId="2"/>
  </si>
  <si>
    <t>金属元素分析、動粘度（40℃）、酸価、水分（簡易法）、簡易燃料分、すす量（FTIR）</t>
    <rPh sb="0" eb="6">
      <t>キンゾクゲンソ</t>
    </rPh>
    <rPh sb="7" eb="10">
      <t>ドウネンド</t>
    </rPh>
    <rPh sb="16" eb="18">
      <t>サンカ</t>
    </rPh>
    <rPh sb="19" eb="21">
      <t>スイブン</t>
    </rPh>
    <rPh sb="22" eb="24">
      <t>カンイ</t>
    </rPh>
    <rPh sb="24" eb="25">
      <t>ホウ</t>
    </rPh>
    <rPh sb="27" eb="29">
      <t>カンイ</t>
    </rPh>
    <rPh sb="29" eb="31">
      <t>ネンリョウ</t>
    </rPh>
    <rPh sb="31" eb="32">
      <t>ブン</t>
    </rPh>
    <rPh sb="35" eb="36">
      <t>リョウ</t>
    </rPh>
    <phoneticPr fontId="2"/>
  </si>
  <si>
    <t>Ｅ１セット
（ｶﾞｿﾘﾝ）</t>
    <phoneticPr fontId="2"/>
  </si>
  <si>
    <t>Ｅ２セット
（ﾃﾞｨｰｾﾞﾙ）</t>
    <phoneticPr fontId="2"/>
  </si>
  <si>
    <t>不溶解分（n-ﾍﾟﾝﾀﾝA法）</t>
    <rPh sb="0" eb="1">
      <t>フ</t>
    </rPh>
    <rPh sb="1" eb="3">
      <t>ヨウカイ</t>
    </rPh>
    <rPh sb="3" eb="4">
      <t>ブン</t>
    </rPh>
    <rPh sb="13" eb="14">
      <t>）</t>
    </rPh>
    <phoneticPr fontId="2"/>
  </si>
  <si>
    <t>不溶解分（n-ﾍﾟﾝﾀﾝB法）</t>
    <rPh sb="0" eb="1">
      <t>フ</t>
    </rPh>
    <rPh sb="1" eb="3">
      <t>ヨウカイ</t>
    </rPh>
    <rPh sb="3" eb="4">
      <t>ブン</t>
    </rPh>
    <rPh sb="13" eb="14">
      <t>ホウ</t>
    </rPh>
    <phoneticPr fontId="2"/>
  </si>
  <si>
    <t>不溶解分（ﾄﾙｴﾝA法）</t>
    <rPh sb="0" eb="1">
      <t>フ</t>
    </rPh>
    <rPh sb="1" eb="3">
      <t>ヨウカイ</t>
    </rPh>
    <rPh sb="3" eb="4">
      <t>ブン</t>
    </rPh>
    <rPh sb="10" eb="11">
      <t>ホウ</t>
    </rPh>
    <phoneticPr fontId="2"/>
  </si>
  <si>
    <t>不溶解分（ﾄﾙｴﾝB法）</t>
    <rPh sb="0" eb="3">
      <t>フヨウカイ</t>
    </rPh>
    <rPh sb="3" eb="4">
      <t>ブン</t>
    </rPh>
    <rPh sb="10" eb="11">
      <t>ホウ</t>
    </rPh>
    <phoneticPr fontId="2"/>
  </si>
  <si>
    <t>塩基価（過塩素酸法）</t>
    <rPh sb="0" eb="2">
      <t>エンキ</t>
    </rPh>
    <rPh sb="2" eb="3">
      <t>カ</t>
    </rPh>
    <rPh sb="4" eb="8">
      <t>カエンソサン</t>
    </rPh>
    <rPh sb="8" eb="9">
      <t>ホウ</t>
    </rPh>
    <phoneticPr fontId="2"/>
  </si>
  <si>
    <t>軽油1号～
特3号</t>
    <rPh sb="0" eb="2">
      <t>ケイユ</t>
    </rPh>
    <rPh sb="3" eb="4">
      <t>ゴウ</t>
    </rPh>
    <rPh sb="6" eb="7">
      <t>トク</t>
    </rPh>
    <rPh sb="8" eb="9">
      <t>ゴウ</t>
    </rPh>
    <phoneticPr fontId="2"/>
  </si>
  <si>
    <t>クマリン</t>
    <phoneticPr fontId="2"/>
  </si>
  <si>
    <t>重油1種、
2種</t>
    <rPh sb="0" eb="2">
      <t>ジュウユ</t>
    </rPh>
    <rPh sb="3" eb="4">
      <t>シュ</t>
    </rPh>
    <phoneticPr fontId="2"/>
  </si>
  <si>
    <t>引火点（PM)、動粘度（30℃）、流動点、目詰まり点、密度、蒸留性状、セタン指数、
10%残留炭素、硫黄分（微量）</t>
    <rPh sb="0" eb="3">
      <t>インカテン</t>
    </rPh>
    <rPh sb="8" eb="11">
      <t>ドウネンド</t>
    </rPh>
    <rPh sb="17" eb="19">
      <t>リュウドウ</t>
    </rPh>
    <rPh sb="19" eb="20">
      <t>テン</t>
    </rPh>
    <rPh sb="21" eb="23">
      <t>メヅ</t>
    </rPh>
    <rPh sb="25" eb="26">
      <t>テン</t>
    </rPh>
    <rPh sb="27" eb="29">
      <t>ミツド</t>
    </rPh>
    <rPh sb="30" eb="32">
      <t>ジョウリュウ</t>
    </rPh>
    <rPh sb="32" eb="34">
      <t>セイジョウ</t>
    </rPh>
    <rPh sb="38" eb="40">
      <t>シスウ</t>
    </rPh>
    <rPh sb="50" eb="53">
      <t>イオウブン</t>
    </rPh>
    <rPh sb="54" eb="56">
      <t>ビリョウ</t>
    </rPh>
    <phoneticPr fontId="2"/>
  </si>
  <si>
    <t>反応、引火点（PM)、動粘度（50℃）、流動点、残留炭素、灰分、水分（気化K.F法）、
硫黄分（ICP)</t>
    <rPh sb="0" eb="2">
      <t>ハンノウ</t>
    </rPh>
    <rPh sb="3" eb="6">
      <t>インカテン</t>
    </rPh>
    <rPh sb="11" eb="14">
      <t>ドウネンド</t>
    </rPh>
    <rPh sb="20" eb="22">
      <t>リュウドウ</t>
    </rPh>
    <rPh sb="22" eb="23">
      <t>テン</t>
    </rPh>
    <rPh sb="24" eb="26">
      <t>ザンリュウ</t>
    </rPh>
    <rPh sb="26" eb="28">
      <t>タンソ</t>
    </rPh>
    <rPh sb="29" eb="31">
      <t>カイブン</t>
    </rPh>
    <rPh sb="32" eb="34">
      <t>スイブン</t>
    </rPh>
    <rPh sb="35" eb="37">
      <t>キカ</t>
    </rPh>
    <rPh sb="40" eb="41">
      <t>ホウ</t>
    </rPh>
    <rPh sb="44" eb="47">
      <t>イオウブン</t>
    </rPh>
    <phoneticPr fontId="2"/>
  </si>
  <si>
    <t>色相（セーボルト）</t>
    <rPh sb="0" eb="2">
      <t>シキソウ</t>
    </rPh>
    <phoneticPr fontId="2"/>
  </si>
  <si>
    <t>金属元素分析</t>
    <rPh sb="0" eb="6">
      <t>キンゾクゲンソ</t>
    </rPh>
    <phoneticPr fontId="2"/>
  </si>
  <si>
    <t>水分（気化K.F法）</t>
    <rPh sb="0" eb="2">
      <t>スイブン</t>
    </rPh>
    <rPh sb="3" eb="5">
      <t>キカ</t>
    </rPh>
    <rPh sb="8" eb="9">
      <t>ホウ</t>
    </rPh>
    <phoneticPr fontId="2"/>
  </si>
  <si>
    <t>真発熱量（計算）軽油・重油</t>
    <rPh sb="0" eb="1">
      <t>シン</t>
    </rPh>
    <rPh sb="1" eb="3">
      <t>ハツネツ</t>
    </rPh>
    <rPh sb="3" eb="4">
      <t>リョウ</t>
    </rPh>
    <rPh sb="5" eb="7">
      <t>ケイサン</t>
    </rPh>
    <rPh sb="8" eb="10">
      <t>ケイユ</t>
    </rPh>
    <rPh sb="11" eb="13">
      <t>ジュウユ</t>
    </rPh>
    <phoneticPr fontId="2"/>
  </si>
  <si>
    <t>総発熱量（計算）</t>
    <rPh sb="0" eb="4">
      <t>ソウハツネツリョウ</t>
    </rPh>
    <rPh sb="5" eb="7">
      <t>ケイサン</t>
    </rPh>
    <phoneticPr fontId="2"/>
  </si>
  <si>
    <t>水溶性・金属元素分析</t>
    <rPh sb="0" eb="3">
      <t>スイヨウセイ</t>
    </rPh>
    <rPh sb="4" eb="10">
      <t>キンゾクゲンソ</t>
    </rPh>
    <phoneticPr fontId="2"/>
  </si>
  <si>
    <t>酸溶解・金属元素分析</t>
    <rPh sb="0" eb="1">
      <t>サン</t>
    </rPh>
    <rPh sb="1" eb="3">
      <t>ヨウカイ</t>
    </rPh>
    <rPh sb="4" eb="10">
      <t>キンゾクゲンソ</t>
    </rPh>
    <phoneticPr fontId="2"/>
  </si>
  <si>
    <t>PQインデックス</t>
    <phoneticPr fontId="2"/>
  </si>
  <si>
    <t>FTIR(チャートのみ）</t>
    <phoneticPr fontId="2"/>
  </si>
  <si>
    <t>引火点（PM）</t>
    <rPh sb="0" eb="3">
      <t>インカテン</t>
    </rPh>
    <phoneticPr fontId="2"/>
  </si>
  <si>
    <t>流動点</t>
    <rPh sb="0" eb="2">
      <t>リュウドウ</t>
    </rPh>
    <rPh sb="2" eb="3">
      <t>テン</t>
    </rPh>
    <phoneticPr fontId="2"/>
  </si>
  <si>
    <t>残留炭素（ミクロ法）</t>
    <rPh sb="0" eb="2">
      <t>ザンリュウ</t>
    </rPh>
    <rPh sb="2" eb="4">
      <t>タンソ</t>
    </rPh>
    <rPh sb="8" eb="9">
      <t>ホウ</t>
    </rPh>
    <phoneticPr fontId="2"/>
  </si>
  <si>
    <t>灰分</t>
    <rPh sb="0" eb="2">
      <t>カイブン</t>
    </rPh>
    <phoneticPr fontId="2"/>
  </si>
  <si>
    <t>硫酸灰分</t>
    <rPh sb="0" eb="2">
      <t>リュウサン</t>
    </rPh>
    <rPh sb="2" eb="4">
      <t>カイブン</t>
    </rPh>
    <phoneticPr fontId="2"/>
  </si>
  <si>
    <t>動粘度（40℃）</t>
    <rPh sb="0" eb="3">
      <t>ドウネンド</t>
    </rPh>
    <phoneticPr fontId="2"/>
  </si>
  <si>
    <t>動粘度（100℃）</t>
    <rPh sb="0" eb="3">
      <t>ドウネンド</t>
    </rPh>
    <phoneticPr fontId="2"/>
  </si>
  <si>
    <t>粘度指数（VI)</t>
    <rPh sb="0" eb="2">
      <t>ネンド</t>
    </rPh>
    <rPh sb="2" eb="4">
      <t>シスウ</t>
    </rPh>
    <phoneticPr fontId="2"/>
  </si>
  <si>
    <t>酸価</t>
    <rPh sb="0" eb="2">
      <t>サンカ</t>
    </rPh>
    <phoneticPr fontId="2"/>
  </si>
  <si>
    <t>色相（ASTM）</t>
    <rPh sb="0" eb="2">
      <t>シキソウ</t>
    </rPh>
    <phoneticPr fontId="2"/>
  </si>
  <si>
    <t>汚染度（計数法）ISO</t>
    <rPh sb="0" eb="3">
      <t>オセンド</t>
    </rPh>
    <rPh sb="4" eb="6">
      <t>ケイスウ</t>
    </rPh>
    <rPh sb="6" eb="7">
      <t>ホウ</t>
    </rPh>
    <phoneticPr fontId="2"/>
  </si>
  <si>
    <t>汚染度（質量法）</t>
    <rPh sb="0" eb="3">
      <t>オセンド</t>
    </rPh>
    <rPh sb="4" eb="6">
      <t>シツリョウ</t>
    </rPh>
    <rPh sb="6" eb="7">
      <t>ホウ</t>
    </rPh>
    <phoneticPr fontId="2"/>
  </si>
  <si>
    <t>ｐH</t>
    <phoneticPr fontId="2"/>
  </si>
  <si>
    <t>塩素分</t>
    <rPh sb="0" eb="2">
      <t>エンソ</t>
    </rPh>
    <rPh sb="2" eb="3">
      <t>ブン</t>
    </rPh>
    <phoneticPr fontId="2"/>
  </si>
  <si>
    <t>滴点</t>
    <rPh sb="0" eb="1">
      <t>テキ</t>
    </rPh>
    <rPh sb="1" eb="2">
      <t>テン</t>
    </rPh>
    <phoneticPr fontId="2"/>
  </si>
  <si>
    <t>硫酸分解・金属元素分析</t>
    <rPh sb="0" eb="2">
      <t>リュウサン</t>
    </rPh>
    <rPh sb="2" eb="4">
      <t>ブンカイ</t>
    </rPh>
    <rPh sb="5" eb="11">
      <t>キンゾクゲンソ</t>
    </rPh>
    <phoneticPr fontId="2"/>
  </si>
  <si>
    <t>定量フェログラフィー(DR)</t>
    <phoneticPr fontId="2"/>
  </si>
  <si>
    <t>G/C燃料希釈分（軽油）</t>
    <rPh sb="3" eb="5">
      <t>ネンリョウ</t>
    </rPh>
    <rPh sb="5" eb="7">
      <t>キシャク</t>
    </rPh>
    <rPh sb="7" eb="8">
      <t>ブン</t>
    </rPh>
    <rPh sb="9" eb="11">
      <t>ケイユ</t>
    </rPh>
    <phoneticPr fontId="2"/>
  </si>
  <si>
    <t>G/C燃料希釈分（ｶﾞｿﾘﾝ）</t>
    <phoneticPr fontId="2"/>
  </si>
  <si>
    <t>Ｈセット
（油圧）</t>
    <rPh sb="6" eb="8">
      <t>ユアツ</t>
    </rPh>
    <phoneticPr fontId="2"/>
  </si>
  <si>
    <t>Ｔセット
（ﾀｰﾋﾞﾝｵｲﾙ）</t>
    <phoneticPr fontId="2"/>
  </si>
  <si>
    <t>粘度指数</t>
    <rPh sb="0" eb="2">
      <t>ネンド</t>
    </rPh>
    <rPh sb="2" eb="4">
      <t>シスウ</t>
    </rPh>
    <phoneticPr fontId="2"/>
  </si>
  <si>
    <t>-</t>
    <phoneticPr fontId="2"/>
  </si>
  <si>
    <t>密度（15℃）</t>
    <rPh sb="0" eb="2">
      <t>ミツド</t>
    </rPh>
    <phoneticPr fontId="2"/>
  </si>
  <si>
    <t>汚染度SAE(Table1)</t>
    <rPh sb="0" eb="3">
      <t>オセンド</t>
    </rPh>
    <phoneticPr fontId="2"/>
  </si>
  <si>
    <t>ｰ</t>
    <phoneticPr fontId="2"/>
  </si>
  <si>
    <t>PQインデックス</t>
    <phoneticPr fontId="2"/>
  </si>
  <si>
    <t>密度（15℃）</t>
    <rPh sb="0" eb="2">
      <t>ミツド</t>
    </rPh>
    <phoneticPr fontId="2"/>
  </si>
  <si>
    <t>水分（気化K.F法）</t>
    <rPh sb="0" eb="2">
      <t>スイブン</t>
    </rPh>
    <rPh sb="3" eb="5">
      <t>キカ</t>
    </rPh>
    <rPh sb="8" eb="9">
      <t>ホウ</t>
    </rPh>
    <phoneticPr fontId="2"/>
  </si>
  <si>
    <t>ちょう度（不混和）(1/4ｽｹｰﾙ)</t>
    <rPh sb="3" eb="4">
      <t>ド</t>
    </rPh>
    <rPh sb="5" eb="6">
      <t>フ</t>
    </rPh>
    <rPh sb="6" eb="8">
      <t>コンワ</t>
    </rPh>
    <phoneticPr fontId="2"/>
  </si>
  <si>
    <t>ちょう度（混和）(1/4ｽｹｰﾙ)</t>
    <rPh sb="3" eb="4">
      <t>ド</t>
    </rPh>
    <rPh sb="5" eb="7">
      <t>コンワ</t>
    </rPh>
    <phoneticPr fontId="2"/>
  </si>
  <si>
    <t>密度（15℃）</t>
    <rPh sb="0" eb="2">
      <t>ミツド</t>
    </rPh>
    <phoneticPr fontId="2"/>
  </si>
  <si>
    <t>汚染度（質量法）</t>
    <rPh sb="0" eb="3">
      <t>オセンド</t>
    </rPh>
    <rPh sb="4" eb="6">
      <t>シツリョウ</t>
    </rPh>
    <rPh sb="6" eb="7">
      <t>ホウ</t>
    </rPh>
    <phoneticPr fontId="2"/>
  </si>
  <si>
    <t>灰化・酸溶解・金属元素分析</t>
    <rPh sb="0" eb="2">
      <t>カイカ</t>
    </rPh>
    <rPh sb="3" eb="4">
      <t>サン</t>
    </rPh>
    <rPh sb="4" eb="6">
      <t>ヨウカイ</t>
    </rPh>
    <rPh sb="7" eb="13">
      <t>キンゾクゲンソ</t>
    </rPh>
    <phoneticPr fontId="2"/>
  </si>
  <si>
    <t>窒素（化学発光）</t>
    <rPh sb="0" eb="2">
      <t>チッソ</t>
    </rPh>
    <rPh sb="3" eb="5">
      <t>カガク</t>
    </rPh>
    <rPh sb="5" eb="7">
      <t>ハッコウ</t>
    </rPh>
    <phoneticPr fontId="2"/>
  </si>
  <si>
    <t>PQインデックス</t>
    <phoneticPr fontId="2"/>
  </si>
  <si>
    <t>種別（どちらか選択）</t>
    <rPh sb="0" eb="2">
      <t>シュベツ</t>
    </rPh>
    <rPh sb="7" eb="9">
      <t>センタク</t>
    </rPh>
    <phoneticPr fontId="2"/>
  </si>
  <si>
    <t>油溶性（潤滑油、燃料など）</t>
    <rPh sb="0" eb="3">
      <t>ユヨウセイ</t>
    </rPh>
    <rPh sb="4" eb="7">
      <t>ジュンカツユ</t>
    </rPh>
    <rPh sb="8" eb="10">
      <t>ネンリョウ</t>
    </rPh>
    <phoneticPr fontId="2"/>
  </si>
  <si>
    <t>水溶性（水グリ、クーラントなど）</t>
    <rPh sb="0" eb="3">
      <t>スイヨウセイ</t>
    </rPh>
    <rPh sb="4" eb="5">
      <t>ミズ</t>
    </rPh>
    <phoneticPr fontId="2"/>
  </si>
  <si>
    <t>窒素分(化学発光）</t>
    <rPh sb="0" eb="2">
      <t>チッソ</t>
    </rPh>
    <rPh sb="2" eb="3">
      <t>ブン</t>
    </rPh>
    <rPh sb="4" eb="6">
      <t>カガク</t>
    </rPh>
    <rPh sb="6" eb="8">
      <t>ハッコウ</t>
    </rPh>
    <phoneticPr fontId="2"/>
  </si>
  <si>
    <t>銅板腐食（50℃×３H)</t>
    <rPh sb="0" eb="2">
      <t>ドウバン</t>
    </rPh>
    <rPh sb="2" eb="4">
      <t>フショク</t>
    </rPh>
    <phoneticPr fontId="2"/>
  </si>
  <si>
    <t>水分（気化K.F法）</t>
    <phoneticPr fontId="2"/>
  </si>
  <si>
    <t>銅板腐食（室温×24h）</t>
    <rPh sb="0" eb="2">
      <t>ドウバン</t>
    </rPh>
    <rPh sb="2" eb="4">
      <t>フショク</t>
    </rPh>
    <rPh sb="5" eb="7">
      <t>シツオン</t>
    </rPh>
    <phoneticPr fontId="2"/>
  </si>
  <si>
    <t>銅板腐食（100℃×24h）</t>
    <rPh sb="0" eb="2">
      <t>ドウバン</t>
    </rPh>
    <rPh sb="2" eb="4">
      <t>フショク</t>
    </rPh>
    <phoneticPr fontId="2"/>
  </si>
  <si>
    <t>金属元素分析</t>
    <rPh sb="0" eb="6">
      <t>キンゾクゲンソ</t>
    </rPh>
    <phoneticPr fontId="2"/>
  </si>
  <si>
    <t>【①潤滑油（作動油・タービン油他）】</t>
    <rPh sb="2" eb="5">
      <t>ジュンカツユ</t>
    </rPh>
    <rPh sb="6" eb="9">
      <t>サドウユ</t>
    </rPh>
    <rPh sb="14" eb="15">
      <t>ユ</t>
    </rPh>
    <rPh sb="15" eb="16">
      <t>ホカ</t>
    </rPh>
    <phoneticPr fontId="4"/>
  </si>
  <si>
    <t>【②潤滑油（冷凍機油・ギヤ油 他）】</t>
    <rPh sb="2" eb="5">
      <t>ジュンカツユ</t>
    </rPh>
    <rPh sb="6" eb="9">
      <t>レイトウキ</t>
    </rPh>
    <rPh sb="9" eb="10">
      <t>ユ</t>
    </rPh>
    <rPh sb="13" eb="14">
      <t>ユ</t>
    </rPh>
    <rPh sb="15" eb="16">
      <t>ホカ</t>
    </rPh>
    <phoneticPr fontId="4"/>
  </si>
  <si>
    <t>【③潤滑油（エンジンオイル）】</t>
    <rPh sb="2" eb="5">
      <t>ジュンカツユ</t>
    </rPh>
    <phoneticPr fontId="4"/>
  </si>
  <si>
    <t>【④燃料（軽油・重油 他）】</t>
    <rPh sb="2" eb="4">
      <t>ネンリョウ</t>
    </rPh>
    <rPh sb="5" eb="7">
      <t>ケイユ</t>
    </rPh>
    <rPh sb="8" eb="10">
      <t>ジュウユ</t>
    </rPh>
    <rPh sb="11" eb="12">
      <t>ホカ</t>
    </rPh>
    <phoneticPr fontId="4"/>
  </si>
  <si>
    <t>【⑤グリース】</t>
    <phoneticPr fontId="4"/>
  </si>
  <si>
    <t>【⑥単項目・その他分析】</t>
    <rPh sb="2" eb="3">
      <t>タン</t>
    </rPh>
    <rPh sb="3" eb="5">
      <t>コウモク</t>
    </rPh>
    <rPh sb="8" eb="9">
      <t>タ</t>
    </rPh>
    <rPh sb="9" eb="11">
      <t>ブンセキ</t>
    </rPh>
    <phoneticPr fontId="4"/>
  </si>
  <si>
    <t>色相（ASTM)</t>
    <rPh sb="0" eb="2">
      <t>シキソウ</t>
    </rPh>
    <phoneticPr fontId="2"/>
  </si>
  <si>
    <t>同一サンプル</t>
    <rPh sb="0" eb="2">
      <t>ドウイツ</t>
    </rPh>
    <phoneticPr fontId="2"/>
  </si>
  <si>
    <t>外観</t>
    <rPh sb="0" eb="2">
      <t>ガイカン</t>
    </rPh>
    <phoneticPr fontId="2"/>
  </si>
  <si>
    <t>-</t>
    <phoneticPr fontId="2"/>
  </si>
  <si>
    <t>分析項目 （前回依頼番号通り、見積番号通りの場合は下記入力不要）　</t>
    <phoneticPr fontId="2"/>
  </si>
  <si>
    <t>弊社に分析をご依頼いただく前に必ず添付の「ジャパン・アナリスト株式会社 分析業務委託約款」（以下「本約款」といいます。）をご一読の上、</t>
    <rPh sb="0" eb="2">
      <t>ヘイシャ</t>
    </rPh>
    <rPh sb="3" eb="5">
      <t>ブンセキ</t>
    </rPh>
    <rPh sb="7" eb="9">
      <t>イライ</t>
    </rPh>
    <rPh sb="13" eb="14">
      <t>マエ</t>
    </rPh>
    <rPh sb="15" eb="16">
      <t>カナラ</t>
    </rPh>
    <rPh sb="17" eb="19">
      <t>テンプ</t>
    </rPh>
    <rPh sb="31" eb="33">
      <t>カブシキ</t>
    </rPh>
    <rPh sb="33" eb="35">
      <t>カイシャ</t>
    </rPh>
    <rPh sb="36" eb="38">
      <t>ブンセキ</t>
    </rPh>
    <rPh sb="38" eb="40">
      <t>ギョウム</t>
    </rPh>
    <rPh sb="40" eb="42">
      <t>イタク</t>
    </rPh>
    <rPh sb="42" eb="44">
      <t>ヤッカン</t>
    </rPh>
    <rPh sb="46" eb="48">
      <t>イカ</t>
    </rPh>
    <rPh sb="49" eb="50">
      <t>ホン</t>
    </rPh>
    <rPh sb="50" eb="52">
      <t>ヤッカン</t>
    </rPh>
    <rPh sb="62" eb="64">
      <t>イチドク</t>
    </rPh>
    <rPh sb="65" eb="66">
      <t>ウエ</t>
    </rPh>
    <phoneticPr fontId="4"/>
  </si>
  <si>
    <t>チェックボックス</t>
    <phoneticPr fontId="2"/>
  </si>
  <si>
    <t>☑</t>
    <phoneticPr fontId="2"/>
  </si>
  <si>
    <t>☐</t>
  </si>
  <si>
    <t>☐</t>
    <phoneticPr fontId="2"/>
  </si>
  <si>
    <t>有</t>
    <rPh sb="0" eb="1">
      <t>ア</t>
    </rPh>
    <phoneticPr fontId="2"/>
  </si>
  <si>
    <t>無</t>
    <rPh sb="0" eb="1">
      <t>ナ</t>
    </rPh>
    <phoneticPr fontId="2"/>
  </si>
  <si>
    <t>危険物質</t>
    <rPh sb="0" eb="2">
      <t>キケン</t>
    </rPh>
    <rPh sb="2" eb="4">
      <t>ブッシツ</t>
    </rPh>
    <phoneticPr fontId="2"/>
  </si>
  <si>
    <t>必　要</t>
    <phoneticPr fontId="2"/>
  </si>
  <si>
    <t>不　要</t>
    <phoneticPr fontId="2"/>
  </si>
  <si>
    <t>メール送付</t>
    <rPh sb="3" eb="5">
      <t>ソウフ</t>
    </rPh>
    <phoneticPr fontId="2"/>
  </si>
  <si>
    <t>-</t>
  </si>
  <si>
    <t>空</t>
    <rPh sb="0" eb="1">
      <t>カラ</t>
    </rPh>
    <phoneticPr fontId="2"/>
  </si>
  <si>
    <t>報告書の郵送先、
請求先（ご依頼元）</t>
    <rPh sb="0" eb="3">
      <t>ホウコクショ</t>
    </rPh>
    <rPh sb="4" eb="6">
      <t>ユウソウ</t>
    </rPh>
    <rPh sb="6" eb="7">
      <t>サキ</t>
    </rPh>
    <rPh sb="9" eb="11">
      <t>セイキュウ</t>
    </rPh>
    <rPh sb="11" eb="12">
      <t>サキ</t>
    </rPh>
    <rPh sb="14" eb="16">
      <t>イライ</t>
    </rPh>
    <rPh sb="16" eb="17">
      <t>モト</t>
    </rPh>
    <phoneticPr fontId="4"/>
  </si>
  <si>
    <t>※</t>
    <phoneticPr fontId="4"/>
  </si>
  <si>
    <t>試験部</t>
    <rPh sb="0" eb="2">
      <t>シケン</t>
    </rPh>
    <rPh sb="2" eb="3">
      <t>ブ</t>
    </rPh>
    <phoneticPr fontId="2"/>
  </si>
  <si>
    <t>注文書や見積書とご依頼の内容が異なる場合は本依頼書の内容を優先いたします。</t>
    <rPh sb="0" eb="3">
      <t>チュウモンショ</t>
    </rPh>
    <rPh sb="4" eb="7">
      <t>ミツモリショ</t>
    </rPh>
    <rPh sb="9" eb="11">
      <t>イライ</t>
    </rPh>
    <rPh sb="12" eb="14">
      <t>ナイヨウ</t>
    </rPh>
    <rPh sb="15" eb="16">
      <t>コト</t>
    </rPh>
    <rPh sb="18" eb="20">
      <t>バアイ</t>
    </rPh>
    <rPh sb="21" eb="22">
      <t>ホン</t>
    </rPh>
    <rPh sb="22" eb="25">
      <t>イライショ</t>
    </rPh>
    <rPh sb="26" eb="28">
      <t>ナイヨウ</t>
    </rPh>
    <rPh sb="29" eb="31">
      <t>ユウセン</t>
    </rPh>
    <phoneticPr fontId="4"/>
  </si>
  <si>
    <t>チェック</t>
    <phoneticPr fontId="2"/>
  </si>
  <si>
    <t>-</t>
    <phoneticPr fontId="2"/>
  </si>
  <si>
    <t>サンプル名</t>
    <rPh sb="4" eb="5">
      <t>メイ</t>
    </rPh>
    <phoneticPr fontId="2"/>
  </si>
  <si>
    <t>No</t>
    <phoneticPr fontId="2"/>
  </si>
  <si>
    <t>使用時間
または距離</t>
    <rPh sb="0" eb="2">
      <t>シヨウ</t>
    </rPh>
    <rPh sb="2" eb="4">
      <t>ジカン</t>
    </rPh>
    <rPh sb="8" eb="10">
      <t>キョリ</t>
    </rPh>
    <phoneticPr fontId="2"/>
  </si>
  <si>
    <t>単位</t>
    <rPh sb="0" eb="2">
      <t>タンイ</t>
    </rPh>
    <phoneticPr fontId="2"/>
  </si>
  <si>
    <t>件名：</t>
    <rPh sb="0" eb="2">
      <t>ケンメイ</t>
    </rPh>
    <phoneticPr fontId="2"/>
  </si>
  <si>
    <t>発送日：</t>
    <rPh sb="0" eb="2">
      <t>ハッソウ</t>
    </rPh>
    <rPh sb="2" eb="3">
      <t>ビ</t>
    </rPh>
    <phoneticPr fontId="2"/>
  </si>
  <si>
    <t>-</t>
    <phoneticPr fontId="2"/>
  </si>
  <si>
    <t>ジャパン・アナリスト株式会社</t>
    <rPh sb="10" eb="12">
      <t>カブシキ</t>
    </rPh>
    <rPh sb="12" eb="14">
      <t>カイシャ</t>
    </rPh>
    <phoneticPr fontId="4"/>
  </si>
  <si>
    <t>に同意する</t>
    <phoneticPr fontId="2"/>
  </si>
  <si>
    <t>分析業務委託約款(文書No.J00-28-20-019）</t>
    <phoneticPr fontId="2"/>
  </si>
  <si>
    <t>定量フェログラフィー(DR)</t>
    <rPh sb="0" eb="10">
      <t>テイリョウ</t>
    </rPh>
    <phoneticPr fontId="2"/>
  </si>
  <si>
    <t>　※セット割引対象外</t>
    <phoneticPr fontId="2"/>
  </si>
  <si>
    <t>　　　　　　　　分析項目 （前回依頼番号通り、見積番号通りの場合は下記入力不要）</t>
    <rPh sb="8" eb="10">
      <t>ブンセキ</t>
    </rPh>
    <rPh sb="10" eb="12">
      <t>コウモク</t>
    </rPh>
    <rPh sb="14" eb="16">
      <t>ゼンカイ</t>
    </rPh>
    <rPh sb="16" eb="18">
      <t>イライ</t>
    </rPh>
    <rPh sb="18" eb="20">
      <t>バンゴウ</t>
    </rPh>
    <rPh sb="20" eb="21">
      <t>ドオ</t>
    </rPh>
    <rPh sb="23" eb="25">
      <t>ミツモリ</t>
    </rPh>
    <rPh sb="25" eb="27">
      <t>バンゴウ</t>
    </rPh>
    <rPh sb="27" eb="28">
      <t>ドオ</t>
    </rPh>
    <rPh sb="30" eb="32">
      <t>バアイ</t>
    </rPh>
    <rPh sb="33" eb="35">
      <t>カキ</t>
    </rPh>
    <rPh sb="35" eb="37">
      <t>ニュウリョク</t>
    </rPh>
    <rPh sb="37" eb="39">
      <t>フヨウ</t>
    </rPh>
    <phoneticPr fontId="4"/>
  </si>
  <si>
    <t>硫黄分(ICP)</t>
    <rPh sb="0" eb="3">
      <t>イオウブン</t>
    </rPh>
    <phoneticPr fontId="2"/>
  </si>
  <si>
    <t>泡立ち（ｼｰｹﾝｽ1～3）</t>
    <rPh sb="0" eb="1">
      <t>アワ</t>
    </rPh>
    <rPh sb="1" eb="2">
      <t>ダ</t>
    </rPh>
    <phoneticPr fontId="2"/>
  </si>
  <si>
    <t>前回依頼番号がある場合は選択して下さい</t>
    <rPh sb="0" eb="2">
      <t>ゼンカイ</t>
    </rPh>
    <rPh sb="2" eb="4">
      <t>イライ</t>
    </rPh>
    <rPh sb="4" eb="6">
      <t>バンゴウ</t>
    </rPh>
    <rPh sb="9" eb="11">
      <t>バアイ</t>
    </rPh>
    <rPh sb="12" eb="14">
      <t>センタク</t>
    </rPh>
    <rPh sb="16" eb="17">
      <t>クダ</t>
    </rPh>
    <phoneticPr fontId="2"/>
  </si>
  <si>
    <t>セットに追加する項目（セットが不要な場合は⑥単項目専用依頼書をご使用下さい）</t>
    <rPh sb="4" eb="6">
      <t>ツイカ</t>
    </rPh>
    <rPh sb="8" eb="10">
      <t>コウモク</t>
    </rPh>
    <rPh sb="15" eb="17">
      <t>フヨウ</t>
    </rPh>
    <rPh sb="18" eb="20">
      <t>バアイ</t>
    </rPh>
    <rPh sb="22" eb="23">
      <t>タン</t>
    </rPh>
    <rPh sb="23" eb="25">
      <t>コウモク</t>
    </rPh>
    <rPh sb="25" eb="27">
      <t>センヨウ</t>
    </rPh>
    <rPh sb="27" eb="30">
      <t>イライショ</t>
    </rPh>
    <rPh sb="32" eb="34">
      <t>シヨウ</t>
    </rPh>
    <rPh sb="34" eb="35">
      <t>クダ</t>
    </rPh>
    <phoneticPr fontId="4"/>
  </si>
  <si>
    <t>前回依頼番号なし</t>
    <phoneticPr fontId="2"/>
  </si>
  <si>
    <t>前回依頼番号あり</t>
    <phoneticPr fontId="2"/>
  </si>
  <si>
    <t>見積書の内容の通り</t>
  </si>
  <si>
    <t>見積書がある場合は選択して下さい</t>
  </si>
  <si>
    <t>見積番号：</t>
    <rPh sb="0" eb="2">
      <t>ミツモリ</t>
    </rPh>
    <rPh sb="2" eb="4">
      <t>バンゴウ</t>
    </rPh>
    <phoneticPr fontId="2"/>
  </si>
  <si>
    <t>前回依頼番号あり</t>
    <rPh sb="0" eb="2">
      <t>ゼンカイ</t>
    </rPh>
    <rPh sb="2" eb="4">
      <t>イライ</t>
    </rPh>
    <rPh sb="4" eb="6">
      <t>バンゴウ</t>
    </rPh>
    <phoneticPr fontId="2"/>
  </si>
  <si>
    <t>前回依頼番号はありますか？</t>
    <rPh sb="0" eb="2">
      <t>ゼンカイ</t>
    </rPh>
    <rPh sb="2" eb="4">
      <t>イライ</t>
    </rPh>
    <rPh sb="4" eb="6">
      <t>バンゴウ</t>
    </rPh>
    <phoneticPr fontId="2"/>
  </si>
  <si>
    <t>前回依頼番号について</t>
    <rPh sb="0" eb="2">
      <t>ゼンカイ</t>
    </rPh>
    <rPh sb="2" eb="4">
      <t>イライ</t>
    </rPh>
    <rPh sb="4" eb="6">
      <t>バンゴウ</t>
    </rPh>
    <phoneticPr fontId="2"/>
  </si>
  <si>
    <t>見積書の内容と変更（下記選択の通り）</t>
  </si>
  <si>
    <t>前回依頼番号：</t>
    <rPh sb="0" eb="2">
      <t>ゼンカイ</t>
    </rPh>
    <rPh sb="2" eb="4">
      <t>イライ</t>
    </rPh>
    <rPh sb="4" eb="6">
      <t>バンゴウ</t>
    </rPh>
    <phoneticPr fontId="2"/>
  </si>
  <si>
    <t>見積番号あり</t>
    <rPh sb="0" eb="2">
      <t>ミツモリ</t>
    </rPh>
    <rPh sb="2" eb="4">
      <t>バンゴウ</t>
    </rPh>
    <phoneticPr fontId="2"/>
  </si>
  <si>
    <t>前回依頼の履歴を報告書に掲載する</t>
    <rPh sb="0" eb="2">
      <t>ゼンカイ</t>
    </rPh>
    <rPh sb="2" eb="4">
      <t>イライ</t>
    </rPh>
    <rPh sb="5" eb="7">
      <t>リレキ</t>
    </rPh>
    <rPh sb="8" eb="11">
      <t>ホウコクショ</t>
    </rPh>
    <rPh sb="12" eb="14">
      <t>ケイサイ</t>
    </rPh>
    <phoneticPr fontId="2"/>
  </si>
  <si>
    <t>前回依頼の履歴を報告書に掲載しない</t>
    <rPh sb="0" eb="2">
      <t>ゼンカイ</t>
    </rPh>
    <rPh sb="2" eb="4">
      <t>イライ</t>
    </rPh>
    <rPh sb="5" eb="7">
      <t>リレキ</t>
    </rPh>
    <rPh sb="8" eb="11">
      <t>ホウコクショ</t>
    </rPh>
    <rPh sb="12" eb="14">
      <t>ケイサイ</t>
    </rPh>
    <phoneticPr fontId="2"/>
  </si>
  <si>
    <t>今回の分析項目について選択してください</t>
    <rPh sb="0" eb="2">
      <t>コンカイ</t>
    </rPh>
    <rPh sb="3" eb="5">
      <t>ブンセキ</t>
    </rPh>
    <rPh sb="5" eb="7">
      <t>コウモク</t>
    </rPh>
    <rPh sb="11" eb="13">
      <t>センタク</t>
    </rPh>
    <phoneticPr fontId="2"/>
  </si>
  <si>
    <t>今回の分析項目について</t>
    <rPh sb="0" eb="2">
      <t>コンカイ</t>
    </rPh>
    <rPh sb="3" eb="5">
      <t>ブンセキ</t>
    </rPh>
    <rPh sb="5" eb="7">
      <t>コウモク</t>
    </rPh>
    <phoneticPr fontId="2"/>
  </si>
  <si>
    <t>分析項目：前回と同じ</t>
    <rPh sb="0" eb="2">
      <t>ブンセキ</t>
    </rPh>
    <rPh sb="2" eb="4">
      <t>コウモク</t>
    </rPh>
    <rPh sb="5" eb="7">
      <t>ゼンカイ</t>
    </rPh>
    <rPh sb="8" eb="9">
      <t>オナ</t>
    </rPh>
    <phoneticPr fontId="2"/>
  </si>
  <si>
    <t>分析項目：見積りの通り</t>
    <rPh sb="0" eb="2">
      <t>ブンセキ</t>
    </rPh>
    <rPh sb="2" eb="4">
      <t>コウモク</t>
    </rPh>
    <rPh sb="5" eb="7">
      <t>ミツモリ</t>
    </rPh>
    <rPh sb="9" eb="10">
      <t>トオ</t>
    </rPh>
    <phoneticPr fontId="2"/>
  </si>
  <si>
    <r>
      <t xml:space="preserve">R・Cセット
</t>
    </r>
    <r>
      <rPr>
        <sz val="14"/>
        <color theme="0" tint="-0.249977111117893"/>
        <rFont val="ＭＳ Ｐゴシック"/>
        <family val="3"/>
        <charset val="128"/>
      </rPr>
      <t>（冷凍機油他）</t>
    </r>
    <rPh sb="8" eb="11">
      <t>レイトウキ</t>
    </rPh>
    <rPh sb="11" eb="12">
      <t>ユ</t>
    </rPh>
    <rPh sb="12" eb="13">
      <t>ホカ</t>
    </rPh>
    <phoneticPr fontId="2"/>
  </si>
  <si>
    <r>
      <t xml:space="preserve">Gセット
</t>
    </r>
    <r>
      <rPr>
        <sz val="16"/>
        <color theme="0" tint="-0.249977111117893"/>
        <rFont val="ＭＳ Ｐゴシック"/>
        <family val="3"/>
        <charset val="128"/>
      </rPr>
      <t>（ギヤ油）</t>
    </r>
    <rPh sb="8" eb="9">
      <t>ユ</t>
    </rPh>
    <phoneticPr fontId="2"/>
  </si>
  <si>
    <t>分析項目：下記選択の通り</t>
    <rPh sb="5" eb="7">
      <t>カキ</t>
    </rPh>
    <rPh sb="7" eb="9">
      <t>センタク</t>
    </rPh>
    <rPh sb="10" eb="11">
      <t>トオ</t>
    </rPh>
    <phoneticPr fontId="2"/>
  </si>
  <si>
    <t>システム油量</t>
    <rPh sb="4" eb="5">
      <t>ユ</t>
    </rPh>
    <rPh sb="5" eb="6">
      <t>リョウ</t>
    </rPh>
    <phoneticPr fontId="4"/>
  </si>
  <si>
    <t>オイルの使用時間/距離</t>
    <rPh sb="4" eb="6">
      <t>シヨウ</t>
    </rPh>
    <rPh sb="6" eb="8">
      <t>ジカン</t>
    </rPh>
    <rPh sb="9" eb="11">
      <t>キョリ</t>
    </rPh>
    <phoneticPr fontId="4"/>
  </si>
  <si>
    <t>密度</t>
    <rPh sb="0" eb="2">
      <t>ミツド</t>
    </rPh>
    <phoneticPr fontId="2"/>
  </si>
  <si>
    <t>硫黄分（微量電量滴定法）</t>
    <rPh sb="0" eb="2">
      <t>イオウ</t>
    </rPh>
    <rPh sb="2" eb="3">
      <t>ブン</t>
    </rPh>
    <rPh sb="4" eb="6">
      <t>ビリョウ</t>
    </rPh>
    <rPh sb="6" eb="8">
      <t>デンリョウ</t>
    </rPh>
    <rPh sb="8" eb="10">
      <t>テキテイ</t>
    </rPh>
    <rPh sb="10" eb="11">
      <t>ホウ</t>
    </rPh>
    <phoneticPr fontId="2"/>
  </si>
  <si>
    <t>予備アルカリ度</t>
    <rPh sb="0" eb="2">
      <t>ヨビ</t>
    </rPh>
    <rPh sb="6" eb="7">
      <t>ド</t>
    </rPh>
    <phoneticPr fontId="2"/>
  </si>
  <si>
    <r>
      <t>分析項目 （※前回依頼番号通り、見積番号通りの場合は下記入力不要）</t>
    </r>
    <r>
      <rPr>
        <b/>
        <sz val="12"/>
        <rFont val="ＭＳ Ｐゴシック"/>
        <family val="3"/>
        <charset val="128"/>
      </rPr>
      <t>　※単位(ｇ）</t>
    </r>
    <rPh sb="35" eb="37">
      <t>タンイ</t>
    </rPh>
    <phoneticPr fontId="2"/>
  </si>
  <si>
    <r>
      <t>セットに追加する項目（セットが不要な場合は⑥単項目専用依頼書をご使用下さい）　</t>
    </r>
    <r>
      <rPr>
        <b/>
        <sz val="11"/>
        <rFont val="ＭＳ Ｐゴシック"/>
        <family val="3"/>
        <charset val="128"/>
      </rPr>
      <t>※単位（ml)</t>
    </r>
    <rPh sb="4" eb="6">
      <t>ツイカ</t>
    </rPh>
    <rPh sb="8" eb="10">
      <t>コウモク</t>
    </rPh>
    <rPh sb="15" eb="17">
      <t>フヨウ</t>
    </rPh>
    <rPh sb="18" eb="20">
      <t>バアイ</t>
    </rPh>
    <rPh sb="22" eb="23">
      <t>タン</t>
    </rPh>
    <rPh sb="23" eb="25">
      <t>コウモク</t>
    </rPh>
    <rPh sb="25" eb="27">
      <t>センヨウ</t>
    </rPh>
    <rPh sb="27" eb="30">
      <t>イライショ</t>
    </rPh>
    <rPh sb="32" eb="34">
      <t>シヨウ</t>
    </rPh>
    <rPh sb="34" eb="35">
      <t>クダ</t>
    </rPh>
    <rPh sb="40" eb="42">
      <t>タンイ</t>
    </rPh>
    <phoneticPr fontId="4"/>
  </si>
  <si>
    <t>MPC</t>
    <phoneticPr fontId="2"/>
  </si>
  <si>
    <r>
      <t>セットに追加する項目（セットが不要な場合は⑥単項目専用依頼書をご使用下さい）　</t>
    </r>
    <r>
      <rPr>
        <b/>
        <sz val="11"/>
        <color theme="0" tint="-0.249977111117893"/>
        <rFont val="ＭＳ Ｐゴシック"/>
        <family val="3"/>
        <charset val="128"/>
      </rPr>
      <t>※単位（ml)</t>
    </r>
    <rPh sb="4" eb="6">
      <t>ツイカ</t>
    </rPh>
    <rPh sb="8" eb="10">
      <t>コウモク</t>
    </rPh>
    <rPh sb="15" eb="17">
      <t>フヨウ</t>
    </rPh>
    <rPh sb="18" eb="20">
      <t>バアイ</t>
    </rPh>
    <rPh sb="22" eb="23">
      <t>タン</t>
    </rPh>
    <rPh sb="23" eb="25">
      <t>コウモク</t>
    </rPh>
    <rPh sb="25" eb="27">
      <t>センヨウ</t>
    </rPh>
    <rPh sb="27" eb="30">
      <t>イライショ</t>
    </rPh>
    <rPh sb="32" eb="34">
      <t>シヨウ</t>
    </rPh>
    <rPh sb="34" eb="35">
      <t>クダ</t>
    </rPh>
    <rPh sb="40" eb="42">
      <t>タンイ</t>
    </rPh>
    <phoneticPr fontId="4"/>
  </si>
  <si>
    <t>システム油量</t>
    <rPh sb="4" eb="5">
      <t>ユ</t>
    </rPh>
    <rPh sb="5" eb="6">
      <t>リョウ</t>
    </rPh>
    <phoneticPr fontId="2"/>
  </si>
  <si>
    <t>前回依頼番号</t>
    <rPh sb="0" eb="2">
      <t>ゼンカイ</t>
    </rPh>
    <rPh sb="2" eb="4">
      <t>イライ</t>
    </rPh>
    <rPh sb="4" eb="6">
      <t>バンゴウ</t>
    </rPh>
    <phoneticPr fontId="2"/>
  </si>
  <si>
    <t>オイルの銘柄
・番手</t>
    <rPh sb="4" eb="6">
      <t>メイガラ</t>
    </rPh>
    <rPh sb="8" eb="10">
      <t>バンテ</t>
    </rPh>
    <phoneticPr fontId="2"/>
  </si>
  <si>
    <t>型式</t>
    <rPh sb="0" eb="2">
      <t>カタシキ</t>
    </rPh>
    <phoneticPr fontId="2"/>
  </si>
  <si>
    <t>ボトル
本数</t>
    <rPh sb="4" eb="5">
      <t>ホン</t>
    </rPh>
    <rPh sb="5" eb="6">
      <t>スウ</t>
    </rPh>
    <phoneticPr fontId="2"/>
  </si>
  <si>
    <t>前回依頼番号あり</t>
  </si>
  <si>
    <t>上記項目以外の分析のご依頼の場合は、こちらにご記載下さい。</t>
    <phoneticPr fontId="2"/>
  </si>
  <si>
    <t>※「有」の場合は必ずSDSをご提出願います。強酸性、強アルカリ、揮発性の検体など。</t>
    <rPh sb="2" eb="3">
      <t>ア</t>
    </rPh>
    <rPh sb="8" eb="9">
      <t>カナラ</t>
    </rPh>
    <rPh sb="15" eb="17">
      <t>テイシュツ</t>
    </rPh>
    <rPh sb="17" eb="18">
      <t>ネガ</t>
    </rPh>
    <rPh sb="22" eb="25">
      <t>キョウサンセイ</t>
    </rPh>
    <rPh sb="26" eb="27">
      <t>キョウ</t>
    </rPh>
    <rPh sb="32" eb="35">
      <t>キハツセイ</t>
    </rPh>
    <rPh sb="36" eb="38">
      <t>ケンタイ</t>
    </rPh>
    <phoneticPr fontId="2"/>
  </si>
  <si>
    <t>貴社注文番号</t>
    <rPh sb="0" eb="2">
      <t>キシャ</t>
    </rPh>
    <rPh sb="2" eb="4">
      <t>チュウモン</t>
    </rPh>
    <rPh sb="4" eb="6">
      <t>バンゴウ</t>
    </rPh>
    <phoneticPr fontId="2"/>
  </si>
  <si>
    <t>危険
物質</t>
    <rPh sb="0" eb="2">
      <t>キケン</t>
    </rPh>
    <rPh sb="3" eb="5">
      <t>ブッシツ</t>
    </rPh>
    <phoneticPr fontId="2"/>
  </si>
  <si>
    <r>
      <rPr>
        <b/>
        <sz val="14"/>
        <rFont val="ＭＳ Ｐゴシック"/>
        <family val="3"/>
        <charset val="128"/>
      </rPr>
      <t>サンプル中の危険物質</t>
    </r>
    <r>
      <rPr>
        <b/>
        <sz val="12"/>
        <rFont val="ＭＳ Ｐゴシック"/>
        <family val="3"/>
        <charset val="128"/>
      </rPr>
      <t xml:space="preserve">
</t>
    </r>
    <r>
      <rPr>
        <b/>
        <sz val="10"/>
        <rFont val="ＭＳ Ｐゴシック"/>
        <family val="3"/>
        <charset val="128"/>
      </rPr>
      <t>（プルダウンで選択）</t>
    </r>
    <rPh sb="18" eb="20">
      <t>センタク</t>
    </rPh>
    <phoneticPr fontId="4"/>
  </si>
  <si>
    <r>
      <rPr>
        <b/>
        <sz val="14"/>
        <rFont val="ＭＳ Ｐゴシック"/>
        <family val="3"/>
        <charset val="128"/>
      </rPr>
      <t>報告書の送付方法</t>
    </r>
    <r>
      <rPr>
        <b/>
        <sz val="12"/>
        <rFont val="ＭＳ Ｐゴシック"/>
        <family val="3"/>
        <charset val="128"/>
      </rPr>
      <t xml:space="preserve">
</t>
    </r>
    <r>
      <rPr>
        <b/>
        <sz val="10"/>
        <rFont val="ＭＳ Ｐゴシック"/>
        <family val="3"/>
        <charset val="128"/>
      </rPr>
      <t>(プルダウンで選択）</t>
    </r>
    <rPh sb="0" eb="3">
      <t>ホウコクショ</t>
    </rPh>
    <rPh sb="4" eb="6">
      <t>ソウフ</t>
    </rPh>
    <rPh sb="6" eb="8">
      <t>ホウホウ</t>
    </rPh>
    <rPh sb="16" eb="18">
      <t>センタク</t>
    </rPh>
    <phoneticPr fontId="2"/>
  </si>
  <si>
    <t>1号機</t>
    <rPh sb="1" eb="2">
      <t>ゴウ</t>
    </rPh>
    <rPh sb="2" eb="3">
      <t>キ</t>
    </rPh>
    <phoneticPr fontId="2"/>
  </si>
  <si>
    <t>FBKタービン　32</t>
    <phoneticPr fontId="2"/>
  </si>
  <si>
    <t>E-Mailのみ</t>
  </si>
  <si>
    <t>〒</t>
    <phoneticPr fontId="2"/>
  </si>
  <si>
    <t>会社名：</t>
    <rPh sb="0" eb="3">
      <t>カイシャメイ</t>
    </rPh>
    <phoneticPr fontId="2"/>
  </si>
  <si>
    <t>機械の使用時間/距離</t>
    <phoneticPr fontId="4"/>
  </si>
  <si>
    <t>h</t>
  </si>
  <si>
    <t>㎞</t>
  </si>
  <si>
    <t>□</t>
  </si>
  <si>
    <t>離油度（100℃×24h）</t>
    <rPh sb="0" eb="1">
      <t>リ</t>
    </rPh>
    <rPh sb="1" eb="2">
      <t>ユ</t>
    </rPh>
    <rPh sb="2" eb="3">
      <t>ド</t>
    </rPh>
    <phoneticPr fontId="2"/>
  </si>
  <si>
    <t>作成日：　　　　年　　　　月　　　日</t>
    <phoneticPr fontId="2"/>
  </si>
  <si>
    <t>金属元素分析、動粘度（40℃）、塩基価（塩酸法）、水分（簡易法）、簡易燃料分、
すす量（FTIR）　　　※動粘度（100℃）もご選択可能です</t>
    <rPh sb="0" eb="6">
      <t>キンゾクゲンソ</t>
    </rPh>
    <rPh sb="7" eb="10">
      <t>ドウネンド</t>
    </rPh>
    <rPh sb="16" eb="18">
      <t>エンキ</t>
    </rPh>
    <rPh sb="18" eb="19">
      <t>カ</t>
    </rPh>
    <rPh sb="20" eb="22">
      <t>エンサン</t>
    </rPh>
    <rPh sb="22" eb="23">
      <t>ホウ</t>
    </rPh>
    <rPh sb="25" eb="27">
      <t>スイブン</t>
    </rPh>
    <rPh sb="28" eb="30">
      <t>カンイ</t>
    </rPh>
    <rPh sb="30" eb="31">
      <t>ホウ</t>
    </rPh>
    <rPh sb="33" eb="35">
      <t>カンイ</t>
    </rPh>
    <rPh sb="35" eb="37">
      <t>ネンリョウ</t>
    </rPh>
    <rPh sb="37" eb="38">
      <t>ブン</t>
    </rPh>
    <rPh sb="42" eb="43">
      <t>リョウ</t>
    </rPh>
    <rPh sb="53" eb="56">
      <t>ドウネンド</t>
    </rPh>
    <rPh sb="64" eb="66">
      <t>センタク</t>
    </rPh>
    <rPh sb="66" eb="68">
      <t>カノウ</t>
    </rPh>
    <phoneticPr fontId="2"/>
  </si>
  <si>
    <t>顕微鏡観察写真（2倍率）</t>
    <rPh sb="0" eb="3">
      <t>ケンビキョウ</t>
    </rPh>
    <rPh sb="3" eb="5">
      <t>カンサツ</t>
    </rPh>
    <rPh sb="5" eb="7">
      <t>シャシン</t>
    </rPh>
    <rPh sb="9" eb="11">
      <t>バイリツ</t>
    </rPh>
    <phoneticPr fontId="2"/>
  </si>
  <si>
    <t>※ご記入時のご不明点は下記までご連絡下さいますようお願い致します。
ジャパン・アナリスト株式会社　営業部
TEL：042-705-3636</t>
    <rPh sb="2" eb="4">
      <t>キニュウ</t>
    </rPh>
    <rPh sb="4" eb="5">
      <t>ジ</t>
    </rPh>
    <rPh sb="7" eb="9">
      <t>フメイ</t>
    </rPh>
    <rPh sb="9" eb="10">
      <t>テン</t>
    </rPh>
    <rPh sb="11" eb="13">
      <t>カキ</t>
    </rPh>
    <rPh sb="16" eb="18">
      <t>レンラク</t>
    </rPh>
    <rPh sb="18" eb="19">
      <t>クダ</t>
    </rPh>
    <rPh sb="26" eb="27">
      <t>ネガイ</t>
    </rPh>
    <rPh sb="28" eb="29">
      <t>タ</t>
    </rPh>
    <rPh sb="49" eb="51">
      <t>エイギョウ</t>
    </rPh>
    <rPh sb="51" eb="52">
      <t>ブ</t>
    </rPh>
    <phoneticPr fontId="2"/>
  </si>
  <si>
    <t>〇〇化学株式会社</t>
    <rPh sb="2" eb="4">
      <t>カガク</t>
    </rPh>
    <rPh sb="4" eb="6">
      <t>カブシキ</t>
    </rPh>
    <rPh sb="6" eb="8">
      <t>カイシャ</t>
    </rPh>
    <phoneticPr fontId="2"/>
  </si>
  <si>
    <r>
      <t>前回依頼番号：</t>
    </r>
    <r>
      <rPr>
        <b/>
        <sz val="14"/>
        <color theme="4"/>
        <rFont val="ＭＳ Ｐゴシック"/>
        <family val="3"/>
        <charset val="128"/>
      </rPr>
      <t>5000000*1</t>
    </r>
    <rPh sb="0" eb="2">
      <t>ゼンカイ</t>
    </rPh>
    <rPh sb="2" eb="4">
      <t>イライ</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</si>
</sst>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7">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sz val="10"/>
      <color rgb="FF000000"/>
      <name val="ＭＳ Ｐゴシック"/>
      <family val="3"/>
      <charset val="128"/>
    </font>
    <font>
      <b/>
      <sz val="14"/>
      <name val="ＭＳ Ｐゴシック"/>
      <family val="3"/>
      <charset val="128"/>
    </font>
    <font>
      <sz val="10"/>
      <color theme="1"/>
      <name val="ＭＳ Ｐゴシック"/>
      <family val="3"/>
      <charset val="128"/>
    </font>
    <font>
      <sz val="14"/>
      <name val="ＭＳ Ｐゴシック"/>
      <family val="3"/>
      <charset val="128"/>
    </font>
    <font>
      <sz val="11"/>
      <color theme="1"/>
      <name val="ＭＳ Ｐゴシック"/>
      <family val="3"/>
      <charset val="128"/>
    </font>
    <font>
      <sz val="12"/>
      <name val="ＭＳ Ｐゴシック"/>
      <family val="3"/>
      <charset val="128"/>
    </font>
    <font>
      <b/>
      <sz val="10"/>
      <name val="ＭＳ Ｐゴシック"/>
      <family val="3"/>
      <charset val="128"/>
    </font>
    <font>
      <sz val="16"/>
      <name val="ＭＳ Ｐゴシック"/>
      <family val="3"/>
      <charset val="128"/>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sz val="11"/>
      <name val="游ゴシック"/>
      <family val="3"/>
      <charset val="128"/>
      <scheme val="minor"/>
    </font>
    <font>
      <b/>
      <sz val="11"/>
      <color theme="1"/>
      <name val="游ゴシック"/>
      <family val="3"/>
      <charset val="128"/>
      <scheme val="minor"/>
    </font>
    <font>
      <b/>
      <sz val="12"/>
      <color theme="1"/>
      <name val="HGSｺﾞｼｯｸM"/>
      <family val="3"/>
      <charset val="128"/>
    </font>
    <font>
      <b/>
      <sz val="18"/>
      <color rgb="FFFF0000"/>
      <name val="ＭＳ Ｐゴシック"/>
      <family val="3"/>
      <charset val="128"/>
    </font>
    <font>
      <b/>
      <sz val="16"/>
      <color theme="1"/>
      <name val="游ゴシック"/>
      <family val="2"/>
      <charset val="128"/>
      <scheme val="minor"/>
    </font>
    <font>
      <b/>
      <sz val="16"/>
      <name val="ＭＳ Ｐゴシック"/>
      <family val="3"/>
      <charset val="128"/>
    </font>
    <font>
      <b/>
      <sz val="16"/>
      <color theme="1"/>
      <name val="游ゴシック"/>
      <family val="3"/>
      <charset val="128"/>
      <scheme val="minor"/>
    </font>
    <font>
      <b/>
      <sz val="12"/>
      <color rgb="FFFF0000"/>
      <name val="ＭＳ Ｐゴシック"/>
      <family val="3"/>
      <charset val="128"/>
    </font>
    <font>
      <sz val="11"/>
      <color theme="1"/>
      <name val="游ゴシック"/>
      <family val="2"/>
      <charset val="128"/>
      <scheme val="minor"/>
    </font>
    <font>
      <sz val="20"/>
      <name val="ＭＳ Ｐゴシック"/>
      <family val="3"/>
      <charset val="128"/>
    </font>
    <font>
      <b/>
      <sz val="11"/>
      <color theme="1"/>
      <name val="ＭＳ Ｐゴシック"/>
      <family val="3"/>
      <charset val="128"/>
    </font>
    <font>
      <b/>
      <sz val="14"/>
      <color rgb="FFFF0000"/>
      <name val="ＭＳ Ｐゴシック"/>
      <family val="3"/>
      <charset val="128"/>
    </font>
    <font>
      <b/>
      <sz val="26"/>
      <name val="ＭＳ Ｐゴシック"/>
      <family val="3"/>
      <charset val="128"/>
    </font>
    <font>
      <b/>
      <sz val="16"/>
      <color rgb="FF0070C0"/>
      <name val="ＭＳ Ｐゴシック"/>
      <family val="3"/>
      <charset val="128"/>
    </font>
    <font>
      <b/>
      <sz val="16"/>
      <color rgb="FF0070C0"/>
      <name val="游ゴシック"/>
      <family val="2"/>
      <charset val="128"/>
      <scheme val="minor"/>
    </font>
    <font>
      <b/>
      <sz val="16"/>
      <color rgb="FF0070C0"/>
      <name val="游ゴシック"/>
      <family val="3"/>
      <charset val="128"/>
      <scheme val="minor"/>
    </font>
    <font>
      <sz val="11"/>
      <color theme="1"/>
      <name val="Segoe UI Symbol"/>
      <family val="2"/>
    </font>
    <font>
      <sz val="11"/>
      <color theme="1"/>
      <name val="ＭＳ ゴシック"/>
      <family val="2"/>
      <charset val="128"/>
    </font>
    <font>
      <b/>
      <sz val="13"/>
      <name val="ＭＳ Ｐゴシック"/>
      <family val="3"/>
      <charset val="128"/>
    </font>
    <font>
      <sz val="11"/>
      <name val="ＭＳ Ｐゴシック"/>
      <family val="3"/>
      <charset val="128"/>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b/>
      <u/>
      <sz val="12"/>
      <color theme="10"/>
      <name val="ＭＳ Ｐゴシック"/>
      <family val="3"/>
      <charset val="128"/>
    </font>
    <font>
      <b/>
      <sz val="13"/>
      <color rgb="FFFF0000"/>
      <name val="ＭＳ Ｐゴシック"/>
      <family val="3"/>
      <charset val="128"/>
    </font>
    <font>
      <sz val="12"/>
      <color theme="0" tint="-0.249977111117893"/>
      <name val="ＭＳ Ｐゴシック"/>
      <family val="3"/>
      <charset val="128"/>
    </font>
    <font>
      <b/>
      <sz val="12"/>
      <color theme="0" tint="-0.249977111117893"/>
      <name val="ＭＳ Ｐゴシック"/>
      <family val="3"/>
      <charset val="128"/>
    </font>
    <font>
      <b/>
      <sz val="14"/>
      <color theme="0" tint="-0.249977111117893"/>
      <name val="ＭＳ Ｐゴシック"/>
      <family val="3"/>
      <charset val="128"/>
    </font>
    <font>
      <sz val="14"/>
      <color theme="0" tint="-0.249977111117893"/>
      <name val="ＭＳ Ｐゴシック"/>
      <family val="3"/>
      <charset val="128"/>
    </font>
    <font>
      <sz val="20"/>
      <color theme="0" tint="-0.249977111117893"/>
      <name val="ＭＳ Ｐゴシック"/>
      <family val="3"/>
      <charset val="128"/>
    </font>
    <font>
      <b/>
      <sz val="11"/>
      <color theme="0" tint="-0.249977111117893"/>
      <name val="ＭＳ Ｐゴシック"/>
      <family val="3"/>
      <charset val="128"/>
    </font>
    <font>
      <sz val="16"/>
      <color theme="0" tint="-0.249977111117893"/>
      <name val="ＭＳ Ｐゴシック"/>
      <family val="3"/>
      <charset val="128"/>
    </font>
    <font>
      <b/>
      <sz val="11"/>
      <name val="ＭＳ Ｐゴシック"/>
      <family val="3"/>
      <charset val="128"/>
    </font>
    <font>
      <sz val="9"/>
      <color theme="1"/>
      <name val="游ゴシック"/>
      <family val="2"/>
      <charset val="128"/>
      <scheme val="minor"/>
    </font>
    <font>
      <sz val="9"/>
      <color indexed="81"/>
      <name val="MS P ゴシック"/>
      <family val="3"/>
      <charset val="128"/>
    </font>
    <font>
      <b/>
      <sz val="9"/>
      <color indexed="81"/>
      <name val="MS P ゴシック"/>
      <family val="3"/>
      <charset val="128"/>
    </font>
    <font>
      <b/>
      <sz val="16"/>
      <color theme="4"/>
      <name val="ＭＳ Ｐゴシック"/>
      <family val="3"/>
      <charset val="128"/>
    </font>
    <font>
      <b/>
      <sz val="18"/>
      <color theme="4"/>
      <name val="ＭＳ Ｐゴシック"/>
      <family val="3"/>
      <charset val="128"/>
    </font>
    <font>
      <b/>
      <sz val="16"/>
      <color theme="4"/>
      <name val="游ゴシック"/>
      <family val="3"/>
      <charset val="128"/>
      <scheme val="minor"/>
    </font>
    <font>
      <sz val="14"/>
      <color theme="4"/>
      <name val="ＭＳ Ｐゴシック"/>
      <family val="3"/>
      <charset val="128"/>
    </font>
    <font>
      <sz val="16"/>
      <color theme="1"/>
      <name val="游ゴシック"/>
      <family val="2"/>
      <charset val="128"/>
      <scheme val="minor"/>
    </font>
    <font>
      <b/>
      <sz val="14"/>
      <color theme="4"/>
      <name val="ＭＳ Ｐゴシック"/>
      <family val="3"/>
      <charset val="128"/>
    </font>
    <font>
      <sz val="20"/>
      <color theme="4"/>
      <name val="ＭＳ Ｐゴシック"/>
      <family val="3"/>
      <charset val="128"/>
    </font>
    <font>
      <b/>
      <sz val="14"/>
      <color rgb="FF0070C0"/>
      <name val="ＭＳ Ｐゴシック"/>
      <family val="3"/>
      <charset val="128"/>
    </font>
    <font>
      <b/>
      <sz val="20"/>
      <color theme="4"/>
      <name val="ＭＳ Ｐゴシック"/>
      <family val="3"/>
      <charset val="128"/>
    </font>
    <font>
      <b/>
      <sz val="20"/>
      <color rgb="FF0070C0"/>
      <name val="ＭＳ Ｐゴシック"/>
      <family val="3"/>
      <charset val="128"/>
    </font>
    <font>
      <sz val="22"/>
      <color theme="1"/>
      <name val="游ゴシック"/>
      <family val="2"/>
      <charset val="128"/>
      <scheme val="minor"/>
    </font>
    <font>
      <sz val="18"/>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249977111117893"/>
        <bgColor indexed="64"/>
      </patternFill>
    </fill>
  </fills>
  <borders count="13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top/>
      <bottom style="thick">
        <color indexed="64"/>
      </bottom>
      <diagonal/>
    </border>
    <border>
      <left style="thick">
        <color indexed="64"/>
      </left>
      <right/>
      <top/>
      <bottom style="thick">
        <color indexed="64"/>
      </bottom>
      <diagonal/>
    </border>
    <border>
      <left/>
      <right style="hair">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right/>
      <top style="thick">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ck">
        <color indexed="64"/>
      </top>
      <bottom style="hair">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top style="thick">
        <color indexed="64"/>
      </top>
      <bottom style="hair">
        <color indexed="64"/>
      </bottom>
      <diagonal/>
    </border>
    <border>
      <left style="hair">
        <color indexed="64"/>
      </left>
      <right style="hair">
        <color indexed="64"/>
      </right>
      <top style="hair">
        <color indexed="64"/>
      </top>
      <bottom style="thick">
        <color indexed="64"/>
      </bottom>
      <diagonal/>
    </border>
    <border>
      <left/>
      <right style="hair">
        <color indexed="64"/>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hair">
        <color indexed="64"/>
      </bottom>
      <diagonal/>
    </border>
    <border>
      <left style="thick">
        <color indexed="64"/>
      </left>
      <right/>
      <top style="hair">
        <color indexed="64"/>
      </top>
      <bottom style="hair">
        <color indexed="64"/>
      </bottom>
      <diagonal/>
    </border>
    <border>
      <left style="double">
        <color indexed="64"/>
      </left>
      <right/>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style="thick">
        <color indexed="64"/>
      </left>
      <right/>
      <top style="thick">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right style="thin">
        <color indexed="64"/>
      </right>
      <top/>
      <bottom style="thick">
        <color indexed="64"/>
      </bottom>
      <diagonal/>
    </border>
    <border>
      <left style="hair">
        <color indexed="64"/>
      </left>
      <right style="thick">
        <color indexed="64"/>
      </right>
      <top style="hair">
        <color indexed="64"/>
      </top>
      <bottom/>
      <diagonal/>
    </border>
    <border>
      <left style="hair">
        <color indexed="64"/>
      </left>
      <right style="thick">
        <color indexed="64"/>
      </right>
      <top style="hair">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n">
        <color indexed="64"/>
      </left>
      <right style="hair">
        <color indexed="64"/>
      </right>
      <top style="thick">
        <color indexed="64"/>
      </top>
      <bottom style="hair">
        <color indexed="64"/>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double">
        <color indexed="64"/>
      </bottom>
      <diagonal/>
    </border>
    <border>
      <left/>
      <right style="thick">
        <color indexed="64"/>
      </right>
      <top/>
      <bottom/>
      <diagonal/>
    </border>
    <border>
      <left/>
      <right style="double">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indexed="64"/>
      </bottom>
      <diagonal/>
    </border>
    <border>
      <left/>
      <right style="medium">
        <color indexed="64"/>
      </right>
      <top/>
      <bottom style="double">
        <color indexed="64"/>
      </bottom>
      <diagonal/>
    </border>
    <border>
      <left style="thick">
        <color indexed="64"/>
      </left>
      <right style="thin">
        <color theme="0" tint="-0.24994659260841701"/>
      </right>
      <top/>
      <bottom style="thin">
        <color theme="0" tint="-0.24994659260841701"/>
      </bottom>
      <diagonal/>
    </border>
    <border>
      <left style="thick">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indexed="64"/>
      </right>
      <top style="thin">
        <color theme="0" tint="-0.24994659260841701"/>
      </top>
      <bottom style="thin">
        <color theme="0" tint="-0.24994659260841701"/>
      </bottom>
      <diagonal/>
    </border>
    <border>
      <left style="thick">
        <color indexed="64"/>
      </left>
      <right style="thin">
        <color theme="0" tint="-0.24994659260841701"/>
      </right>
      <top style="thin">
        <color theme="0" tint="-0.24994659260841701"/>
      </top>
      <bottom style="thick">
        <color indexed="64"/>
      </bottom>
      <diagonal/>
    </border>
    <border>
      <left style="thin">
        <color theme="0" tint="-0.24994659260841701"/>
      </left>
      <right style="thick">
        <color indexed="64"/>
      </right>
      <top style="thin">
        <color theme="0" tint="-0.24994659260841701"/>
      </top>
      <bottom style="thick">
        <color indexed="64"/>
      </bottom>
      <diagonal/>
    </border>
    <border>
      <left/>
      <right style="thin">
        <color theme="0" tint="-0.24994659260841701"/>
      </right>
      <top style="thick">
        <color indexed="64"/>
      </top>
      <bottom style="thin">
        <color theme="0" tint="-0.24994659260841701"/>
      </bottom>
      <diagonal/>
    </border>
    <border>
      <left style="thin">
        <color theme="0" tint="-0.24994659260841701"/>
      </left>
      <right style="thin">
        <color theme="0" tint="-0.24994659260841701"/>
      </right>
      <top style="thick">
        <color indexed="64"/>
      </top>
      <bottom style="thin">
        <color theme="0" tint="-0.24994659260841701"/>
      </bottom>
      <diagonal/>
    </border>
    <border>
      <left style="thin">
        <color theme="0" tint="-0.24994659260841701"/>
      </left>
      <right style="thick">
        <color indexed="64"/>
      </right>
      <top style="thick">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indexed="64"/>
      </left>
      <right style="thin">
        <color theme="0" tint="-0.24994659260841701"/>
      </right>
      <top style="thick">
        <color indexed="64"/>
      </top>
      <bottom style="medium">
        <color indexed="64"/>
      </bottom>
      <diagonal/>
    </border>
    <border>
      <left style="thin">
        <color theme="0" tint="-0.24994659260841701"/>
      </left>
      <right style="thin">
        <color theme="0" tint="-0.24994659260841701"/>
      </right>
      <top style="thick">
        <color indexed="64"/>
      </top>
      <bottom style="medium">
        <color indexed="64"/>
      </bottom>
      <diagonal/>
    </border>
    <border>
      <left style="thin">
        <color theme="0" tint="-0.24994659260841701"/>
      </left>
      <right style="medium">
        <color indexed="64"/>
      </right>
      <top style="thick">
        <color indexed="64"/>
      </top>
      <bottom style="medium">
        <color indexed="64"/>
      </bottom>
      <diagonal/>
    </border>
    <border>
      <left style="thick">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theme="0" tint="-0.24994659260841701"/>
      </top>
      <bottom style="thin">
        <color theme="0" tint="-0.24994659260841701"/>
      </bottom>
      <diagonal/>
    </border>
    <border>
      <left style="thick">
        <color indexed="64"/>
      </left>
      <right/>
      <top/>
      <bottom style="thin">
        <color theme="0" tint="-0.24994659260841701"/>
      </bottom>
      <diagonal/>
    </border>
    <border>
      <left/>
      <right/>
      <top/>
      <bottom style="thin">
        <color theme="0" tint="-0.24994659260841701"/>
      </bottom>
      <diagonal/>
    </border>
    <border>
      <left/>
      <right style="thin">
        <color indexed="64"/>
      </right>
      <top style="thick">
        <color indexed="64"/>
      </top>
      <bottom style="hair">
        <color indexed="64"/>
      </bottom>
      <diagonal/>
    </border>
    <border>
      <left style="thick">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ck">
        <color indexed="64"/>
      </bottom>
      <diagonal/>
    </border>
    <border>
      <left style="thin">
        <color theme="0" tint="-0.24994659260841701"/>
      </left>
      <right/>
      <top style="thin">
        <color theme="0" tint="-0.24994659260841701"/>
      </top>
      <bottom style="thick">
        <color indexed="64"/>
      </bottom>
      <diagonal/>
    </border>
    <border>
      <left/>
      <right style="thick">
        <color indexed="64"/>
      </right>
      <top style="thin">
        <color theme="0" tint="-0.24994659260841701"/>
      </top>
      <bottom style="thick">
        <color indexed="64"/>
      </bottom>
      <diagonal/>
    </border>
    <border>
      <left/>
      <right/>
      <top style="thin">
        <color theme="0" tint="-0.24994659260841701"/>
      </top>
      <bottom style="thick">
        <color indexed="64"/>
      </bottom>
      <diagonal/>
    </border>
    <border>
      <left/>
      <right style="thin">
        <color theme="0" tint="-0.24994659260841701"/>
      </right>
      <top style="thin">
        <color theme="0" tint="-0.24994659260841701"/>
      </top>
      <bottom style="thick">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top style="thick">
        <color indexed="64"/>
      </top>
      <bottom style="thin">
        <color theme="0" tint="-0.24994659260841701"/>
      </bottom>
      <diagonal/>
    </border>
    <border>
      <left/>
      <right/>
      <top style="thick">
        <color indexed="64"/>
      </top>
      <bottom style="thin">
        <color theme="0" tint="-0.2499465926084170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double">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hair">
        <color indexed="64"/>
      </top>
      <bottom style="hair">
        <color indexed="64"/>
      </bottom>
      <diagonal/>
    </border>
  </borders>
  <cellStyleXfs count="3">
    <xf numFmtId="0" fontId="0" fillId="0" borderId="0">
      <alignment vertical="center"/>
    </xf>
    <xf numFmtId="38" fontId="27"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496">
    <xf numFmtId="0" fontId="0" fillId="0" borderId="0" xfId="0">
      <alignment vertical="center"/>
    </xf>
    <xf numFmtId="0" fontId="0" fillId="0" borderId="0" xfId="0" applyFill="1" applyProtection="1">
      <alignment vertical="center"/>
    </xf>
    <xf numFmtId="0" fontId="0" fillId="0" borderId="0" xfId="0" applyProtection="1">
      <alignment vertical="center"/>
    </xf>
    <xf numFmtId="0" fontId="0" fillId="2" borderId="0" xfId="0" applyFill="1" applyProtection="1">
      <alignment vertical="center"/>
    </xf>
    <xf numFmtId="0" fontId="3" fillId="2" borderId="0" xfId="0" applyNumberFormat="1" applyFont="1" applyFill="1" applyBorder="1" applyAlignment="1" applyProtection="1">
      <alignment vertical="center"/>
    </xf>
    <xf numFmtId="0" fontId="6" fillId="2" borderId="3" xfId="0" applyNumberFormat="1" applyFont="1" applyFill="1" applyBorder="1" applyAlignment="1" applyProtection="1">
      <alignment horizontal="right" vertical="center"/>
    </xf>
    <xf numFmtId="0" fontId="6" fillId="2" borderId="0" xfId="0" applyNumberFormat="1" applyFont="1" applyFill="1" applyBorder="1" applyAlignment="1" applyProtection="1">
      <alignment vertical="center"/>
    </xf>
    <xf numFmtId="0" fontId="6" fillId="2" borderId="5"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vertical="center" wrapText="1"/>
    </xf>
    <xf numFmtId="0" fontId="10" fillId="2" borderId="14" xfId="0" applyNumberFormat="1" applyFont="1" applyFill="1" applyBorder="1" applyAlignment="1" applyProtection="1">
      <alignment vertical="center"/>
    </xf>
    <xf numFmtId="0" fontId="10"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horizontal="center" vertical="center" shrinkToFit="1"/>
    </xf>
    <xf numFmtId="0" fontId="10" fillId="2" borderId="0" xfId="0" applyFont="1" applyFill="1" applyBorder="1" applyAlignment="1" applyProtection="1">
      <alignment horizontal="left" vertical="center" shrinkToFit="1"/>
    </xf>
    <xf numFmtId="0" fontId="1" fillId="0" borderId="0" xfId="0" applyFont="1" applyFill="1" applyProtection="1">
      <alignment vertical="center"/>
    </xf>
    <xf numFmtId="0" fontId="15" fillId="0" borderId="0" xfId="0" applyFont="1" applyFill="1" applyProtection="1">
      <alignment vertical="center"/>
    </xf>
    <xf numFmtId="0" fontId="12" fillId="2" borderId="0" xfId="0" applyNumberFormat="1" applyFont="1" applyFill="1" applyBorder="1" applyAlignment="1" applyProtection="1">
      <alignment vertical="center"/>
    </xf>
    <xf numFmtId="0" fontId="16" fillId="0" borderId="0" xfId="0" applyFont="1" applyFill="1" applyProtection="1">
      <alignment vertical="center"/>
    </xf>
    <xf numFmtId="0" fontId="17" fillId="0" borderId="0" xfId="0" applyFont="1" applyFill="1" applyProtection="1">
      <alignment vertical="center"/>
    </xf>
    <xf numFmtId="0" fontId="8" fillId="2" borderId="0" xfId="0" applyNumberFormat="1" applyFont="1" applyFill="1" applyBorder="1" applyAlignment="1" applyProtection="1">
      <alignment horizontal="center" vertical="center"/>
    </xf>
    <xf numFmtId="0" fontId="18" fillId="0" borderId="0" xfId="0" applyFont="1" applyFill="1" applyProtection="1">
      <alignment vertical="center"/>
    </xf>
    <xf numFmtId="0" fontId="20" fillId="0" borderId="0" xfId="0" applyFont="1" applyFill="1" applyProtection="1">
      <alignment vertical="center"/>
    </xf>
    <xf numFmtId="0" fontId="10" fillId="0" borderId="28" xfId="0" applyNumberFormat="1" applyFont="1" applyFill="1" applyBorder="1" applyAlignment="1" applyProtection="1">
      <alignment vertical="center"/>
    </xf>
    <xf numFmtId="0" fontId="3" fillId="0" borderId="28" xfId="0" applyNumberFormat="1" applyFont="1" applyFill="1" applyBorder="1" applyAlignment="1" applyProtection="1">
      <alignment vertical="center"/>
    </xf>
    <xf numFmtId="0" fontId="5"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right" vertical="center"/>
    </xf>
    <xf numFmtId="0" fontId="0" fillId="0" borderId="0" xfId="0" applyFill="1" applyAlignment="1" applyProtection="1">
      <alignment vertical="center"/>
    </xf>
    <xf numFmtId="0" fontId="6" fillId="2" borderId="3" xfId="0" applyNumberFormat="1" applyFont="1" applyFill="1" applyBorder="1" applyAlignment="1" applyProtection="1">
      <alignment vertical="center"/>
    </xf>
    <xf numFmtId="0" fontId="0" fillId="2" borderId="4" xfId="0" applyFill="1" applyBorder="1" applyProtection="1">
      <alignment vertical="center"/>
    </xf>
    <xf numFmtId="0" fontId="0" fillId="2" borderId="0" xfId="0" applyFill="1" applyBorder="1" applyProtection="1">
      <alignment vertical="center"/>
    </xf>
    <xf numFmtId="0" fontId="6" fillId="2" borderId="0" xfId="0" applyNumberFormat="1" applyFont="1" applyFill="1" applyBorder="1" applyAlignment="1" applyProtection="1">
      <alignment horizontal="left"/>
    </xf>
    <xf numFmtId="0" fontId="6" fillId="2" borderId="0" xfId="0" applyNumberFormat="1" applyFont="1" applyFill="1" applyBorder="1" applyAlignment="1" applyProtection="1">
      <alignment horizontal="left" vertical="center"/>
    </xf>
    <xf numFmtId="0" fontId="0" fillId="2" borderId="6" xfId="0" applyFill="1" applyBorder="1" applyProtection="1">
      <alignment vertical="center"/>
    </xf>
    <xf numFmtId="0" fontId="0" fillId="2" borderId="7" xfId="0" applyFill="1" applyBorder="1" applyProtection="1">
      <alignment vertical="center"/>
    </xf>
    <xf numFmtId="0" fontId="5" fillId="2" borderId="7" xfId="0" applyNumberFormat="1" applyFont="1" applyFill="1" applyBorder="1" applyAlignment="1" applyProtection="1">
      <alignment horizontal="center" vertical="center"/>
    </xf>
    <xf numFmtId="0" fontId="6" fillId="2" borderId="7" xfId="0" applyNumberFormat="1" applyFont="1" applyFill="1" applyBorder="1" applyAlignment="1" applyProtection="1">
      <alignment horizontal="left"/>
    </xf>
    <xf numFmtId="0" fontId="9" fillId="2" borderId="7" xfId="0" applyNumberFormat="1" applyFont="1" applyFill="1" applyBorder="1" applyAlignment="1" applyProtection="1">
      <alignment horizontal="left" vertical="center"/>
    </xf>
    <xf numFmtId="0" fontId="6" fillId="2" borderId="8"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vertical="center"/>
    </xf>
    <xf numFmtId="0" fontId="26" fillId="3" borderId="0" xfId="0" applyNumberFormat="1" applyFont="1" applyFill="1" applyBorder="1" applyAlignment="1" applyProtection="1">
      <alignment horizontal="left" vertical="center"/>
    </xf>
    <xf numFmtId="0" fontId="26" fillId="3"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wrapText="1"/>
    </xf>
    <xf numFmtId="0" fontId="6" fillId="2"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xf>
    <xf numFmtId="0" fontId="10" fillId="2" borderId="0" xfId="0" applyNumberFormat="1" applyFont="1" applyFill="1" applyBorder="1" applyAlignment="1" applyProtection="1">
      <alignment vertical="center"/>
      <protection locked="0"/>
    </xf>
    <xf numFmtId="0" fontId="10" fillId="2" borderId="14" xfId="0" applyNumberFormat="1" applyFont="1" applyFill="1" applyBorder="1" applyAlignment="1" applyProtection="1">
      <alignment vertical="center"/>
      <protection locked="0"/>
    </xf>
    <xf numFmtId="0" fontId="10" fillId="3" borderId="81" xfId="0" applyNumberFormat="1" applyFont="1" applyFill="1" applyBorder="1" applyAlignment="1" applyProtection="1">
      <alignment horizontal="center" vertical="center"/>
      <protection locked="0"/>
    </xf>
    <xf numFmtId="0" fontId="10" fillId="3" borderId="82" xfId="0" applyNumberFormat="1" applyFont="1" applyFill="1" applyBorder="1" applyAlignment="1" applyProtection="1">
      <alignment horizontal="center" vertical="center"/>
      <protection locked="0"/>
    </xf>
    <xf numFmtId="0" fontId="10" fillId="3" borderId="19" xfId="0" applyNumberFormat="1" applyFont="1" applyFill="1" applyBorder="1" applyAlignment="1" applyProtection="1">
      <alignment horizontal="center" vertical="center"/>
      <protection locked="0"/>
    </xf>
    <xf numFmtId="0" fontId="31"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wrapText="1"/>
    </xf>
    <xf numFmtId="0" fontId="10" fillId="2" borderId="0" xfId="0" applyNumberFormat="1"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0" fillId="0" borderId="68" xfId="0" applyBorder="1" applyAlignment="1">
      <alignment horizontal="center" vertical="center"/>
    </xf>
    <xf numFmtId="0" fontId="0" fillId="0" borderId="0" xfId="0" applyProtection="1">
      <alignment vertical="center"/>
      <protection locked="0"/>
    </xf>
    <xf numFmtId="0" fontId="0" fillId="0" borderId="68" xfId="0" applyBorder="1" applyAlignment="1">
      <alignment horizontal="center" vertical="center" wrapText="1"/>
    </xf>
    <xf numFmtId="38" fontId="0" fillId="0" borderId="0" xfId="1" applyFont="1" applyProtection="1">
      <alignment vertical="center"/>
      <protection locked="0"/>
    </xf>
    <xf numFmtId="38" fontId="40" fillId="0" borderId="68" xfId="1" applyFont="1" applyBorder="1" applyAlignment="1">
      <alignment horizontal="center" vertical="center" wrapText="1" shrinkToFit="1"/>
    </xf>
    <xf numFmtId="38" fontId="39" fillId="0" borderId="68" xfId="1" applyFont="1" applyBorder="1" applyAlignment="1">
      <alignment horizontal="center" vertical="center" wrapText="1" shrinkToFit="1"/>
    </xf>
    <xf numFmtId="0" fontId="0" fillId="0" borderId="0" xfId="0" applyAlignment="1" applyProtection="1">
      <alignment horizontal="center" vertical="center"/>
      <protection locked="0"/>
    </xf>
    <xf numFmtId="0" fontId="12" fillId="0" borderId="84" xfId="0" applyNumberFormat="1" applyFont="1" applyFill="1" applyBorder="1" applyAlignment="1" applyProtection="1">
      <alignment horizontal="center" vertical="center"/>
      <protection locked="0"/>
    </xf>
    <xf numFmtId="0" fontId="6" fillId="2" borderId="14"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0" fillId="4" borderId="68" xfId="0" applyFill="1" applyBorder="1">
      <alignment vertical="center"/>
    </xf>
    <xf numFmtId="0" fontId="0" fillId="0" borderId="68" xfId="0" applyBorder="1">
      <alignment vertical="center"/>
    </xf>
    <xf numFmtId="0" fontId="36" fillId="0" borderId="68" xfId="0" applyFont="1" applyBorder="1">
      <alignment vertical="center"/>
    </xf>
    <xf numFmtId="0" fontId="35" fillId="0" borderId="68" xfId="0" applyFont="1" applyBorder="1">
      <alignment vertical="center"/>
    </xf>
    <xf numFmtId="0" fontId="0" fillId="4" borderId="79" xfId="0" applyFill="1" applyBorder="1">
      <alignment vertical="center"/>
    </xf>
    <xf numFmtId="0" fontId="47" fillId="5" borderId="87" xfId="0" applyNumberFormat="1" applyFont="1" applyFill="1" applyBorder="1" applyAlignment="1" applyProtection="1">
      <alignment horizontal="center" vertical="center"/>
      <protection locked="0"/>
    </xf>
    <xf numFmtId="0" fontId="0" fillId="2" borderId="20" xfId="0" applyFill="1" applyBorder="1" applyProtection="1">
      <alignment vertical="center"/>
    </xf>
    <xf numFmtId="0" fontId="6" fillId="2" borderId="20" xfId="0" applyNumberFormat="1" applyFont="1" applyFill="1" applyBorder="1" applyAlignment="1" applyProtection="1">
      <alignment vertical="center"/>
    </xf>
    <xf numFmtId="0" fontId="47" fillId="5" borderId="85" xfId="0" applyNumberFormat="1" applyFont="1" applyFill="1" applyBorder="1" applyAlignment="1" applyProtection="1">
      <alignment horizontal="center" vertical="center"/>
      <protection locked="0"/>
    </xf>
    <xf numFmtId="0" fontId="10" fillId="0" borderId="85" xfId="0" applyNumberFormat="1" applyFont="1" applyFill="1" applyBorder="1" applyAlignment="1" applyProtection="1">
      <alignment horizontal="center" vertical="center"/>
      <protection locked="0"/>
    </xf>
    <xf numFmtId="0" fontId="10" fillId="0" borderId="87" xfId="0" applyNumberFormat="1" applyFont="1" applyFill="1" applyBorder="1" applyAlignment="1" applyProtection="1">
      <alignment horizontal="center" vertical="center"/>
      <protection locked="0"/>
    </xf>
    <xf numFmtId="0" fontId="8" fillId="0" borderId="85" xfId="0" applyNumberFormat="1" applyFont="1" applyFill="1" applyBorder="1" applyAlignment="1" applyProtection="1">
      <alignment horizontal="center" vertical="center" shrinkToFit="1"/>
    </xf>
    <xf numFmtId="0" fontId="8" fillId="0" borderId="85" xfId="0" applyNumberFormat="1" applyFont="1" applyFill="1" applyBorder="1" applyAlignment="1" applyProtection="1">
      <alignment vertical="center"/>
    </xf>
    <xf numFmtId="0" fontId="8" fillId="0" borderId="104" xfId="0" applyNumberFormat="1" applyFont="1" applyFill="1" applyBorder="1" applyAlignment="1" applyProtection="1">
      <alignment vertical="center"/>
    </xf>
    <xf numFmtId="0" fontId="30" fillId="0" borderId="97" xfId="0" applyNumberFormat="1" applyFont="1" applyFill="1" applyBorder="1" applyAlignment="1" applyProtection="1">
      <alignment vertical="center"/>
    </xf>
    <xf numFmtId="0" fontId="8" fillId="0" borderId="105" xfId="0" applyNumberFormat="1" applyFont="1" applyFill="1" applyBorder="1" applyAlignment="1" applyProtection="1">
      <alignment vertical="center"/>
    </xf>
    <xf numFmtId="0" fontId="8" fillId="0" borderId="106" xfId="0" applyNumberFormat="1" applyFont="1" applyFill="1" applyBorder="1" applyAlignment="1" applyProtection="1">
      <alignment vertical="center"/>
    </xf>
    <xf numFmtId="0" fontId="8" fillId="0" borderId="107" xfId="0" applyNumberFormat="1" applyFont="1" applyFill="1" applyBorder="1" applyAlignment="1" applyProtection="1">
      <alignment vertical="center"/>
    </xf>
    <xf numFmtId="0" fontId="8" fillId="0" borderId="108" xfId="0" applyNumberFormat="1" applyFont="1" applyFill="1" applyBorder="1" applyAlignment="1" applyProtection="1">
      <alignment vertical="center"/>
    </xf>
    <xf numFmtId="0" fontId="47" fillId="5" borderId="85" xfId="0" applyNumberFormat="1" applyFont="1" applyFill="1" applyBorder="1" applyAlignment="1" applyProtection="1">
      <alignment horizontal="center" vertical="center"/>
      <protection locked="0"/>
    </xf>
    <xf numFmtId="0" fontId="10" fillId="3" borderId="19" xfId="0" applyNumberFormat="1" applyFont="1" applyFill="1" applyBorder="1" applyAlignment="1" applyProtection="1">
      <alignment horizontal="center" vertical="center"/>
      <protection locked="0"/>
    </xf>
    <xf numFmtId="0" fontId="10" fillId="0" borderId="85" xfId="0" applyNumberFormat="1" applyFont="1" applyFill="1" applyBorder="1" applyAlignment="1" applyProtection="1">
      <alignment horizontal="center" vertical="center"/>
      <protection locked="0"/>
    </xf>
    <xf numFmtId="0" fontId="12" fillId="0" borderId="50" xfId="0" applyNumberFormat="1" applyFont="1" applyFill="1" applyBorder="1" applyAlignment="1" applyProtection="1">
      <alignment horizontal="center" vertical="center"/>
      <protection locked="0"/>
    </xf>
    <xf numFmtId="0" fontId="0" fillId="0" borderId="68" xfId="0" applyBorder="1" applyAlignment="1" applyProtection="1">
      <alignment horizontal="left" vertical="center" shrinkToFit="1"/>
      <protection locked="0"/>
    </xf>
    <xf numFmtId="0" fontId="10" fillId="0" borderId="111" xfId="0" applyNumberFormat="1" applyFont="1" applyFill="1" applyBorder="1" applyAlignment="1" applyProtection="1">
      <alignment horizontal="center" vertical="center"/>
      <protection locked="0"/>
    </xf>
    <xf numFmtId="0" fontId="52" fillId="0" borderId="68" xfId="0" applyFont="1" applyBorder="1" applyAlignment="1">
      <alignment horizontal="center" vertical="center" wrapText="1"/>
    </xf>
    <xf numFmtId="0" fontId="0" fillId="0" borderId="0" xfId="0" applyAlignment="1" applyProtection="1">
      <alignment vertical="center" shrinkToFit="1"/>
      <protection locked="0"/>
    </xf>
    <xf numFmtId="38" fontId="0" fillId="0" borderId="0" xfId="1" applyFont="1" applyAlignment="1" applyProtection="1">
      <alignment horizontal="right" vertical="center"/>
      <protection locked="0"/>
    </xf>
    <xf numFmtId="0" fontId="12" fillId="0" borderId="120" xfId="0" applyNumberFormat="1" applyFont="1" applyFill="1" applyBorder="1" applyAlignment="1" applyProtection="1">
      <alignment horizontal="center" vertical="center"/>
      <protection locked="0"/>
    </xf>
    <xf numFmtId="0" fontId="12" fillId="0" borderId="122"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left" vertical="center"/>
    </xf>
    <xf numFmtId="14" fontId="39" fillId="0" borderId="68" xfId="0" applyNumberFormat="1" applyFont="1" applyBorder="1" applyAlignment="1" applyProtection="1">
      <alignment vertical="center" shrinkToFit="1"/>
      <protection locked="0"/>
    </xf>
    <xf numFmtId="14" fontId="39" fillId="0" borderId="0" xfId="0" applyNumberFormat="1" applyFont="1" applyAlignment="1" applyProtection="1">
      <alignment vertical="center" shrinkToFit="1"/>
      <protection locked="0"/>
    </xf>
    <xf numFmtId="0" fontId="5" fillId="2" borderId="0" xfId="0" applyNumberFormat="1" applyFont="1" applyFill="1" applyBorder="1" applyAlignment="1" applyProtection="1">
      <alignment vertical="center"/>
      <protection locked="0"/>
    </xf>
    <xf numFmtId="0" fontId="0" fillId="0" borderId="68" xfId="0" applyBorder="1" applyAlignment="1">
      <alignment horizontal="center" vertical="center" shrinkToFit="1"/>
    </xf>
    <xf numFmtId="38" fontId="0" fillId="0" borderId="68" xfId="1" applyFont="1" applyBorder="1" applyAlignment="1" applyProtection="1">
      <alignment horizontal="right" vertical="center" shrinkToFit="1"/>
      <protection locked="0"/>
    </xf>
    <xf numFmtId="0" fontId="12" fillId="0" borderId="68" xfId="0" applyNumberFormat="1" applyFont="1" applyFill="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59" fillId="0" borderId="0" xfId="0" applyFont="1" applyFill="1" applyProtection="1">
      <alignment vertical="center"/>
    </xf>
    <xf numFmtId="0" fontId="0" fillId="0" borderId="0" xfId="0" applyFont="1" applyFill="1" applyProtection="1">
      <alignment vertical="center"/>
    </xf>
    <xf numFmtId="0" fontId="58" fillId="3" borderId="19" xfId="0" applyNumberFormat="1" applyFont="1" applyFill="1" applyBorder="1" applyAlignment="1" applyProtection="1">
      <alignment horizontal="center" vertical="center"/>
    </xf>
    <xf numFmtId="0" fontId="10" fillId="3" borderId="82" xfId="0" applyNumberFormat="1" applyFont="1" applyFill="1" applyBorder="1" applyAlignment="1" applyProtection="1">
      <alignment horizontal="center" vertical="center"/>
    </xf>
    <xf numFmtId="0" fontId="47" fillId="5" borderId="85" xfId="0" applyNumberFormat="1" applyFont="1" applyFill="1" applyBorder="1" applyAlignment="1" applyProtection="1">
      <alignment horizontal="center" vertical="center"/>
    </xf>
    <xf numFmtId="0" fontId="47" fillId="5" borderId="87"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NumberFormat="1" applyFont="1" applyFill="1" applyBorder="1" applyAlignment="1" applyProtection="1">
      <alignment horizontal="center" vertical="center"/>
    </xf>
    <xf numFmtId="0" fontId="10" fillId="2" borderId="15" xfId="0" applyNumberFormat="1"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4" fillId="2" borderId="15" xfId="0" applyNumberFormat="1" applyFont="1" applyFill="1" applyBorder="1" applyAlignment="1" applyProtection="1">
      <alignment vertical="center"/>
      <protection locked="0"/>
    </xf>
    <xf numFmtId="0" fontId="14" fillId="2" borderId="0" xfId="0" applyNumberFormat="1" applyFont="1" applyFill="1" applyBorder="1" applyAlignment="1" applyProtection="1">
      <alignment vertical="center"/>
      <protection locked="0"/>
    </xf>
    <xf numFmtId="0" fontId="14" fillId="2" borderId="14" xfId="0" applyNumberFormat="1" applyFont="1" applyFill="1" applyBorder="1" applyAlignment="1" applyProtection="1">
      <alignment vertical="center"/>
      <protection locked="0"/>
    </xf>
    <xf numFmtId="0" fontId="10" fillId="2" borderId="14" xfId="0" applyNumberFormat="1" applyFont="1" applyFill="1" applyBorder="1" applyAlignment="1" applyProtection="1">
      <alignment horizontal="left" vertical="center"/>
      <protection locked="0"/>
    </xf>
    <xf numFmtId="0" fontId="10" fillId="2" borderId="15" xfId="0" applyNumberFormat="1" applyFont="1" applyFill="1" applyBorder="1" applyAlignment="1" applyProtection="1">
      <alignment horizontal="left" vertical="center"/>
      <protection locked="0"/>
    </xf>
    <xf numFmtId="0" fontId="14" fillId="2" borderId="15" xfId="0" applyNumberFormat="1" applyFont="1" applyFill="1" applyBorder="1" applyAlignment="1" applyProtection="1">
      <alignment horizontal="left" vertical="center"/>
      <protection locked="0"/>
    </xf>
    <xf numFmtId="0" fontId="14" fillId="2" borderId="0" xfId="0" applyNumberFormat="1" applyFont="1" applyFill="1" applyBorder="1" applyAlignment="1" applyProtection="1">
      <alignment horizontal="left" vertical="center"/>
      <protection locked="0"/>
    </xf>
    <xf numFmtId="0" fontId="14" fillId="2" borderId="14" xfId="0" applyNumberFormat="1" applyFont="1" applyFill="1" applyBorder="1" applyAlignment="1" applyProtection="1">
      <alignment horizontal="left" vertical="center"/>
      <protection locked="0"/>
    </xf>
    <xf numFmtId="0" fontId="10" fillId="2" borderId="15" xfId="0" applyNumberFormat="1" applyFont="1" applyFill="1" applyBorder="1" applyAlignment="1" applyProtection="1">
      <alignment vertical="center"/>
    </xf>
    <xf numFmtId="0" fontId="10" fillId="2" borderId="0" xfId="0" applyFont="1" applyFill="1" applyBorder="1" applyAlignment="1" applyProtection="1">
      <alignment vertical="center"/>
    </xf>
    <xf numFmtId="0" fontId="65" fillId="0" borderId="0" xfId="0" applyFont="1" applyFill="1" applyAlignment="1" applyProtection="1">
      <alignment horizontal="left" vertical="center" wrapText="1"/>
    </xf>
    <xf numFmtId="0" fontId="65" fillId="0" borderId="0" xfId="0" applyFont="1" applyFill="1" applyAlignment="1" applyProtection="1">
      <alignment vertical="center" wrapText="1"/>
    </xf>
    <xf numFmtId="0" fontId="66" fillId="0" borderId="0" xfId="0" applyFont="1" applyFill="1" applyProtection="1">
      <alignment vertical="center"/>
    </xf>
    <xf numFmtId="0" fontId="8" fillId="3" borderId="121" xfId="0" applyNumberFormat="1" applyFont="1" applyFill="1" applyBorder="1" applyAlignment="1" applyProtection="1">
      <alignment horizontal="center" vertical="center" shrinkToFit="1"/>
    </xf>
    <xf numFmtId="0" fontId="8" fillId="3" borderId="122" xfId="0" applyNumberFormat="1" applyFont="1" applyFill="1" applyBorder="1" applyAlignment="1" applyProtection="1">
      <alignment horizontal="center" vertical="center" shrinkToFit="1"/>
    </xf>
    <xf numFmtId="0" fontId="8" fillId="3" borderId="134" xfId="0" applyNumberFormat="1" applyFont="1" applyFill="1" applyBorder="1" applyAlignment="1" applyProtection="1">
      <alignment horizontal="center" vertical="center" shrinkToFit="1"/>
    </xf>
    <xf numFmtId="0" fontId="55" fillId="3" borderId="122" xfId="0" applyNumberFormat="1" applyFont="1" applyFill="1" applyBorder="1" applyAlignment="1" applyProtection="1">
      <alignment horizontal="center" vertical="center" shrinkToFit="1"/>
    </xf>
    <xf numFmtId="0" fontId="55" fillId="3" borderId="133" xfId="0" applyNumberFormat="1" applyFont="1" applyFill="1" applyBorder="1" applyAlignment="1" applyProtection="1">
      <alignment horizontal="center" vertical="center" shrinkToFit="1"/>
    </xf>
    <xf numFmtId="14" fontId="24" fillId="3" borderId="22" xfId="0" applyNumberFormat="1" applyFont="1" applyFill="1" applyBorder="1" applyAlignment="1" applyProtection="1">
      <alignment horizontal="center" vertical="center" wrapText="1"/>
    </xf>
    <xf numFmtId="14" fontId="24" fillId="3" borderId="13" xfId="0" applyNumberFormat="1" applyFont="1" applyFill="1" applyBorder="1" applyAlignment="1" applyProtection="1">
      <alignment horizontal="center" vertical="center"/>
    </xf>
    <xf numFmtId="14" fontId="24" fillId="3" borderId="80" xfId="0" applyNumberFormat="1" applyFont="1" applyFill="1" applyBorder="1" applyAlignment="1" applyProtection="1">
      <alignment horizontal="center" vertical="center"/>
    </xf>
    <xf numFmtId="0" fontId="57" fillId="3" borderId="83" xfId="0" applyFont="1" applyFill="1" applyBorder="1" applyAlignment="1" applyProtection="1">
      <alignment horizontal="left" vertical="center"/>
    </xf>
    <xf numFmtId="0" fontId="57" fillId="3" borderId="13" xfId="0" applyFont="1" applyFill="1" applyBorder="1" applyAlignment="1" applyProtection="1">
      <alignment horizontal="left" vertical="center"/>
    </xf>
    <xf numFmtId="0" fontId="57" fillId="3" borderId="21" xfId="0" applyFont="1" applyFill="1" applyBorder="1" applyAlignment="1" applyProtection="1">
      <alignment horizontal="left" vertical="center"/>
    </xf>
    <xf numFmtId="0" fontId="5" fillId="2"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42" fillId="0" borderId="2" xfId="2"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8" fillId="3" borderId="49" xfId="0" applyNumberFormat="1" applyFont="1" applyFill="1" applyBorder="1" applyAlignment="1" applyProtection="1">
      <alignment horizontal="center" vertical="center" wrapText="1"/>
    </xf>
    <xf numFmtId="0" fontId="8" fillId="3" borderId="24" xfId="0" applyNumberFormat="1" applyFont="1" applyFill="1" applyBorder="1" applyAlignment="1" applyProtection="1">
      <alignment horizontal="center" vertical="center"/>
    </xf>
    <xf numFmtId="0" fontId="8" fillId="3" borderId="67" xfId="0" applyNumberFormat="1" applyFont="1" applyFill="1" applyBorder="1" applyAlignment="1" applyProtection="1">
      <alignment horizontal="center" vertical="center"/>
    </xf>
    <xf numFmtId="0" fontId="8" fillId="3" borderId="20"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center" vertical="center"/>
    </xf>
    <xf numFmtId="0" fontId="8" fillId="3" borderId="4" xfId="0" applyNumberFormat="1" applyFont="1" applyFill="1" applyBorder="1" applyAlignment="1" applyProtection="1">
      <alignment horizontal="center" vertical="center"/>
    </xf>
    <xf numFmtId="0" fontId="8" fillId="3" borderId="18" xfId="0" applyNumberFormat="1" applyFont="1" applyFill="1" applyBorder="1" applyAlignment="1" applyProtection="1">
      <alignment horizontal="center" vertical="center"/>
    </xf>
    <xf numFmtId="0" fontId="8" fillId="3" borderId="17" xfId="0" applyNumberFormat="1" applyFont="1" applyFill="1" applyBorder="1" applyAlignment="1" applyProtection="1">
      <alignment horizontal="center" vertical="center"/>
    </xf>
    <xf numFmtId="0" fontId="8" fillId="3" borderId="60" xfId="0" applyNumberFormat="1" applyFont="1" applyFill="1" applyBorder="1" applyAlignment="1" applyProtection="1">
      <alignment horizontal="center" vertical="center"/>
    </xf>
    <xf numFmtId="0" fontId="8" fillId="3" borderId="66" xfId="0" applyNumberFormat="1" applyFont="1" applyFill="1" applyBorder="1" applyAlignment="1" applyProtection="1">
      <alignment horizontal="center" vertical="center"/>
    </xf>
    <xf numFmtId="0" fontId="8" fillId="3" borderId="64" xfId="0" applyNumberFormat="1" applyFont="1" applyFill="1" applyBorder="1" applyAlignment="1" applyProtection="1">
      <alignment horizontal="center" vertical="center"/>
    </xf>
    <xf numFmtId="0" fontId="8" fillId="3" borderId="65" xfId="0" applyNumberFormat="1" applyFont="1" applyFill="1" applyBorder="1" applyAlignment="1" applyProtection="1">
      <alignment horizontal="center" vertical="center"/>
    </xf>
    <xf numFmtId="0" fontId="32" fillId="3" borderId="37" xfId="0" applyNumberFormat="1" applyFont="1" applyFill="1" applyBorder="1" applyAlignment="1" applyProtection="1">
      <alignment horizontal="left" vertical="center"/>
    </xf>
    <xf numFmtId="0" fontId="32" fillId="3" borderId="39" xfId="0" applyNumberFormat="1" applyFont="1" applyFill="1" applyBorder="1" applyAlignment="1" applyProtection="1">
      <alignment horizontal="left" vertical="center"/>
    </xf>
    <xf numFmtId="0" fontId="37" fillId="3" borderId="38" xfId="0" applyNumberFormat="1" applyFont="1" applyFill="1" applyBorder="1" applyAlignment="1" applyProtection="1">
      <alignment horizontal="center" vertical="center"/>
    </xf>
    <xf numFmtId="0" fontId="37" fillId="3" borderId="37" xfId="0" applyNumberFormat="1" applyFont="1" applyFill="1" applyBorder="1" applyAlignment="1" applyProtection="1">
      <alignment horizontal="center" vertical="center"/>
    </xf>
    <xf numFmtId="0" fontId="37" fillId="3" borderId="39" xfId="0" applyNumberFormat="1" applyFont="1" applyFill="1" applyBorder="1" applyAlignment="1" applyProtection="1">
      <alignment horizontal="center" vertical="center"/>
    </xf>
    <xf numFmtId="0" fontId="32" fillId="3" borderId="38" xfId="0" applyNumberFormat="1" applyFont="1" applyFill="1" applyBorder="1" applyAlignment="1" applyProtection="1">
      <alignment horizontal="left" vertical="center"/>
    </xf>
    <xf numFmtId="0" fontId="32" fillId="3" borderId="63" xfId="0" applyNumberFormat="1" applyFont="1" applyFill="1" applyBorder="1" applyAlignment="1" applyProtection="1">
      <alignment horizontal="left" vertical="center"/>
    </xf>
    <xf numFmtId="0" fontId="8" fillId="3" borderId="52" xfId="0" applyNumberFormat="1" applyFont="1" applyFill="1" applyBorder="1" applyAlignment="1" applyProtection="1">
      <alignment horizontal="center" vertical="center"/>
    </xf>
    <xf numFmtId="0" fontId="8" fillId="3" borderId="51" xfId="0" applyNumberFormat="1" applyFont="1" applyFill="1" applyBorder="1" applyAlignment="1" applyProtection="1">
      <alignment horizontal="center" vertical="center"/>
    </xf>
    <xf numFmtId="0" fontId="8" fillId="3" borderId="50" xfId="0" applyNumberFormat="1" applyFont="1" applyFill="1" applyBorder="1" applyAlignment="1" applyProtection="1">
      <alignment horizontal="center" vertical="center"/>
    </xf>
    <xf numFmtId="0" fontId="32" fillId="3" borderId="29" xfId="0" applyNumberFormat="1" applyFont="1" applyFill="1" applyBorder="1" applyAlignment="1" applyProtection="1">
      <alignment horizontal="left" vertical="center"/>
    </xf>
    <xf numFmtId="0" fontId="32" fillId="3" borderId="28" xfId="0" applyNumberFormat="1" applyFont="1" applyFill="1" applyBorder="1" applyAlignment="1" applyProtection="1">
      <alignment horizontal="left" vertical="center"/>
    </xf>
    <xf numFmtId="0" fontId="32" fillId="3" borderId="51" xfId="0" applyNumberFormat="1" applyFont="1" applyFill="1" applyBorder="1" applyAlignment="1" applyProtection="1">
      <alignment horizontal="left" vertical="center"/>
    </xf>
    <xf numFmtId="0" fontId="32" fillId="3" borderId="62" xfId="0" applyNumberFormat="1" applyFont="1" applyFill="1" applyBorder="1" applyAlignment="1" applyProtection="1">
      <alignment horizontal="left" vertical="center"/>
    </xf>
    <xf numFmtId="0" fontId="32" fillId="3" borderId="35" xfId="0" applyNumberFormat="1" applyFont="1" applyFill="1" applyBorder="1" applyAlignment="1" applyProtection="1">
      <alignment horizontal="left" vertical="center"/>
    </xf>
    <xf numFmtId="0" fontId="3" fillId="3" borderId="51" xfId="0" applyNumberFormat="1" applyFont="1" applyFill="1" applyBorder="1" applyAlignment="1" applyProtection="1">
      <alignment horizontal="center" vertical="center"/>
    </xf>
    <xf numFmtId="20" fontId="8" fillId="3" borderId="52" xfId="0" applyNumberFormat="1" applyFont="1" applyFill="1" applyBorder="1" applyAlignment="1" applyProtection="1">
      <alignment horizontal="center" vertical="center"/>
    </xf>
    <xf numFmtId="20" fontId="8" fillId="3" borderId="51" xfId="0" applyNumberFormat="1" applyFont="1" applyFill="1" applyBorder="1" applyAlignment="1" applyProtection="1">
      <alignment horizontal="center" vertical="center"/>
    </xf>
    <xf numFmtId="20" fontId="8" fillId="3" borderId="50" xfId="0" applyNumberFormat="1" applyFont="1" applyFill="1" applyBorder="1" applyAlignment="1" applyProtection="1">
      <alignment horizontal="center" vertical="center"/>
    </xf>
    <xf numFmtId="0" fontId="32" fillId="3" borderId="27" xfId="0" applyNumberFormat="1" applyFont="1" applyFill="1" applyBorder="1" applyAlignment="1" applyProtection="1">
      <alignment horizontal="left" vertical="center"/>
    </xf>
    <xf numFmtId="0" fontId="32" fillId="3" borderId="26" xfId="0" applyNumberFormat="1" applyFont="1" applyFill="1" applyBorder="1" applyAlignment="1" applyProtection="1">
      <alignment horizontal="left" vertical="center"/>
    </xf>
    <xf numFmtId="0" fontId="8" fillId="3" borderId="26" xfId="0" applyNumberFormat="1" applyFont="1" applyFill="1" applyBorder="1" applyAlignment="1" applyProtection="1">
      <alignment horizontal="center" vertical="center"/>
    </xf>
    <xf numFmtId="0" fontId="32" fillId="3" borderId="61" xfId="0" applyNumberFormat="1" applyFont="1" applyFill="1" applyBorder="1" applyAlignment="1" applyProtection="1">
      <alignment horizontal="left" vertical="center"/>
    </xf>
    <xf numFmtId="0" fontId="8" fillId="3" borderId="59" xfId="0" applyNumberFormat="1" applyFont="1" applyFill="1" applyBorder="1" applyAlignment="1" applyProtection="1">
      <alignment horizontal="center" vertical="center"/>
    </xf>
    <xf numFmtId="0" fontId="8" fillId="3" borderId="41" xfId="0" applyNumberFormat="1" applyFont="1" applyFill="1" applyBorder="1" applyAlignment="1" applyProtection="1">
      <alignment horizontal="center" vertical="center"/>
    </xf>
    <xf numFmtId="0" fontId="8" fillId="3" borderId="58" xfId="0" applyNumberFormat="1" applyFont="1" applyFill="1" applyBorder="1" applyAlignment="1" applyProtection="1">
      <alignment horizontal="center" vertical="center"/>
    </xf>
    <xf numFmtId="0" fontId="33" fillId="3" borderId="57" xfId="0" applyFont="1" applyFill="1" applyBorder="1" applyProtection="1">
      <alignment vertical="center"/>
    </xf>
    <xf numFmtId="0" fontId="34" fillId="3" borderId="56" xfId="0" applyFont="1" applyFill="1" applyBorder="1" applyProtection="1">
      <alignment vertical="center"/>
    </xf>
    <xf numFmtId="0" fontId="34" fillId="3" borderId="55" xfId="0" applyFont="1" applyFill="1" applyBorder="1" applyProtection="1">
      <alignment vertical="center"/>
    </xf>
    <xf numFmtId="0" fontId="3" fillId="3" borderId="22" xfId="0" applyNumberFormat="1" applyFont="1" applyFill="1" applyBorder="1" applyAlignment="1" applyProtection="1">
      <alignment horizontal="center" vertical="center" wrapText="1"/>
    </xf>
    <xf numFmtId="0" fontId="3" fillId="3" borderId="13" xfId="0" applyNumberFormat="1" applyFont="1" applyFill="1" applyBorder="1" applyAlignment="1" applyProtection="1">
      <alignment horizontal="center" vertical="center"/>
    </xf>
    <xf numFmtId="0" fontId="3" fillId="3" borderId="80" xfId="0" applyNumberFormat="1" applyFont="1" applyFill="1" applyBorder="1" applyAlignment="1" applyProtection="1">
      <alignment horizontal="center" vertical="center"/>
    </xf>
    <xf numFmtId="0" fontId="55" fillId="3" borderId="83" xfId="0" applyNumberFormat="1" applyFont="1" applyFill="1" applyBorder="1" applyAlignment="1" applyProtection="1">
      <alignment horizontal="center" vertical="center"/>
    </xf>
    <xf numFmtId="0" fontId="55" fillId="3" borderId="13" xfId="0" applyNumberFormat="1" applyFont="1" applyFill="1" applyBorder="1" applyAlignment="1" applyProtection="1">
      <alignment horizontal="center" vertical="center"/>
    </xf>
    <xf numFmtId="0" fontId="55" fillId="3" borderId="12" xfId="0" applyNumberFormat="1" applyFont="1" applyFill="1" applyBorder="1" applyAlignment="1" applyProtection="1">
      <alignment horizontal="center" vertical="center"/>
    </xf>
    <xf numFmtId="0" fontId="43" fillId="3" borderId="19" xfId="0" applyNumberFormat="1" applyFont="1" applyFill="1" applyBorder="1" applyAlignment="1" applyProtection="1">
      <alignment vertical="center" shrinkToFit="1"/>
    </xf>
    <xf numFmtId="0" fontId="43" fillId="3" borderId="82" xfId="0" applyNumberFormat="1" applyFont="1" applyFill="1" applyBorder="1" applyAlignment="1" applyProtection="1">
      <alignment vertical="center" shrinkToFit="1"/>
    </xf>
    <xf numFmtId="0" fontId="43" fillId="3" borderId="130" xfId="0" applyNumberFormat="1" applyFont="1" applyFill="1" applyBorder="1" applyAlignment="1" applyProtection="1">
      <alignment vertical="center" shrinkToFit="1"/>
    </xf>
    <xf numFmtId="0" fontId="3" fillId="3" borderId="131" xfId="0" applyNumberFormat="1" applyFont="1" applyFill="1" applyBorder="1" applyAlignment="1" applyProtection="1">
      <alignment horizontal="center" vertical="center" wrapText="1" shrinkToFit="1"/>
    </xf>
    <xf numFmtId="0" fontId="3" fillId="3" borderId="122" xfId="0" applyNumberFormat="1" applyFont="1" applyFill="1" applyBorder="1" applyAlignment="1" applyProtection="1">
      <alignment horizontal="center" vertical="center" shrinkToFit="1"/>
    </xf>
    <xf numFmtId="0" fontId="55" fillId="3" borderId="132" xfId="0" applyNumberFormat="1" applyFont="1" applyFill="1" applyBorder="1" applyAlignment="1" applyProtection="1">
      <alignment horizontal="center" vertical="center"/>
    </xf>
    <xf numFmtId="0" fontId="55" fillId="3" borderId="122" xfId="0" applyNumberFormat="1" applyFont="1" applyFill="1" applyBorder="1" applyAlignment="1" applyProtection="1">
      <alignment horizontal="center" vertical="center"/>
    </xf>
    <xf numFmtId="0" fontId="10" fillId="0" borderId="70" xfId="0" applyNumberFormat="1" applyFont="1" applyFill="1" applyBorder="1" applyAlignment="1" applyProtection="1">
      <alignment horizontal="left" vertical="center"/>
    </xf>
    <xf numFmtId="0" fontId="10" fillId="0" borderId="43" xfId="0" applyNumberFormat="1" applyFont="1" applyFill="1" applyBorder="1" applyAlignment="1" applyProtection="1">
      <alignment horizontal="left" vertical="center"/>
    </xf>
    <xf numFmtId="0" fontId="10" fillId="0" borderId="57" xfId="0" applyNumberFormat="1" applyFont="1" applyFill="1" applyBorder="1" applyAlignment="1" applyProtection="1">
      <alignment horizontal="left" vertical="center"/>
    </xf>
    <xf numFmtId="0" fontId="24" fillId="3" borderId="125" xfId="0" applyNumberFormat="1" applyFont="1" applyFill="1" applyBorder="1" applyAlignment="1" applyProtection="1">
      <alignment horizontal="center" vertical="center" wrapText="1"/>
    </xf>
    <xf numFmtId="0" fontId="24" fillId="3" borderId="126" xfId="0" applyNumberFormat="1" applyFont="1" applyFill="1" applyBorder="1" applyAlignment="1" applyProtection="1">
      <alignment horizontal="center" vertical="center"/>
    </xf>
    <xf numFmtId="0" fontId="24" fillId="3" borderId="127" xfId="0" applyNumberFormat="1" applyFont="1" applyFill="1" applyBorder="1" applyAlignment="1" applyProtection="1">
      <alignment horizontal="center" vertical="center"/>
    </xf>
    <xf numFmtId="0" fontId="24" fillId="3" borderId="22" xfId="0" applyNumberFormat="1" applyFont="1" applyFill="1" applyBorder="1" applyAlignment="1" applyProtection="1">
      <alignment horizontal="center" vertical="center"/>
    </xf>
    <xf numFmtId="0" fontId="24" fillId="3" borderId="13" xfId="0" applyNumberFormat="1" applyFont="1" applyFill="1" applyBorder="1" applyAlignment="1" applyProtection="1">
      <alignment horizontal="center" vertical="center"/>
    </xf>
    <xf numFmtId="0" fontId="24" fillId="3" borderId="80" xfId="0" applyNumberFormat="1" applyFont="1" applyFill="1" applyBorder="1" applyAlignment="1" applyProtection="1">
      <alignment horizontal="center" vertical="center"/>
    </xf>
    <xf numFmtId="0" fontId="55" fillId="3" borderId="128" xfId="0" applyNumberFormat="1" applyFont="1" applyFill="1" applyBorder="1" applyAlignment="1" applyProtection="1">
      <alignment horizontal="left" vertical="center"/>
    </xf>
    <xf numFmtId="0" fontId="55" fillId="3" borderId="126" xfId="0" applyNumberFormat="1" applyFont="1" applyFill="1" applyBorder="1" applyAlignment="1" applyProtection="1">
      <alignment horizontal="left" vertical="center"/>
    </xf>
    <xf numFmtId="0" fontId="55" fillId="3" borderId="129" xfId="0" applyNumberFormat="1" applyFont="1" applyFill="1" applyBorder="1" applyAlignment="1" applyProtection="1">
      <alignment horizontal="left" vertical="center"/>
    </xf>
    <xf numFmtId="0" fontId="55" fillId="3" borderId="83" xfId="0" applyNumberFormat="1" applyFont="1" applyFill="1" applyBorder="1" applyAlignment="1" applyProtection="1">
      <alignment horizontal="left" vertical="center"/>
    </xf>
    <xf numFmtId="0" fontId="55" fillId="3" borderId="13" xfId="0" applyNumberFormat="1" applyFont="1" applyFill="1" applyBorder="1" applyAlignment="1" applyProtection="1">
      <alignment horizontal="left" vertical="center"/>
    </xf>
    <xf numFmtId="0" fontId="55" fillId="3" borderId="21" xfId="0" applyNumberFormat="1" applyFont="1" applyFill="1" applyBorder="1" applyAlignment="1" applyProtection="1">
      <alignment horizontal="left" vertical="center"/>
    </xf>
    <xf numFmtId="0" fontId="24" fillId="3" borderId="22" xfId="0" applyNumberFormat="1" applyFont="1" applyFill="1" applyBorder="1" applyAlignment="1" applyProtection="1">
      <alignment horizontal="center" vertical="center" shrinkToFit="1"/>
    </xf>
    <xf numFmtId="0" fontId="24" fillId="3" borderId="13" xfId="0" applyNumberFormat="1" applyFont="1" applyFill="1" applyBorder="1" applyAlignment="1" applyProtection="1">
      <alignment horizontal="center" vertical="center" shrinkToFit="1"/>
    </xf>
    <xf numFmtId="0" fontId="24" fillId="3" borderId="80" xfId="0" applyNumberFormat="1" applyFont="1" applyFill="1" applyBorder="1" applyAlignment="1" applyProtection="1">
      <alignment horizontal="center" vertical="center" shrinkToFit="1"/>
    </xf>
    <xf numFmtId="0" fontId="24" fillId="3" borderId="83" xfId="0" applyNumberFormat="1" applyFont="1" applyFill="1" applyBorder="1" applyAlignment="1" applyProtection="1">
      <alignment horizontal="center" vertical="center"/>
    </xf>
    <xf numFmtId="0" fontId="56" fillId="3" borderId="13" xfId="0" applyNumberFormat="1" applyFont="1" applyFill="1" applyBorder="1" applyAlignment="1" applyProtection="1">
      <alignment horizontal="center" vertical="center"/>
    </xf>
    <xf numFmtId="0" fontId="24" fillId="3" borderId="72"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4" fillId="3" borderId="19" xfId="0" applyNumberFormat="1" applyFont="1" applyFill="1" applyBorder="1" applyAlignment="1" applyProtection="1">
      <alignment horizontal="center" vertical="center" wrapText="1"/>
    </xf>
    <xf numFmtId="0" fontId="24" fillId="3" borderId="71" xfId="0" applyNumberFormat="1" applyFont="1" applyFill="1" applyBorder="1" applyAlignment="1" applyProtection="1">
      <alignment horizontal="center" vertical="center"/>
    </xf>
    <xf numFmtId="0" fontId="24" fillId="3" borderId="19" xfId="0" applyNumberFormat="1" applyFont="1" applyFill="1" applyBorder="1" applyAlignment="1" applyProtection="1">
      <alignment horizontal="center" vertical="center"/>
    </xf>
    <xf numFmtId="0" fontId="24" fillId="3" borderId="21" xfId="0" applyNumberFormat="1" applyFont="1" applyFill="1" applyBorder="1" applyAlignment="1" applyProtection="1">
      <alignment horizontal="center" vertical="center"/>
    </xf>
    <xf numFmtId="0" fontId="10" fillId="0" borderId="73" xfId="0" applyNumberFormat="1" applyFont="1" applyFill="1" applyBorder="1" applyAlignment="1" applyProtection="1">
      <alignment horizontal="center" vertical="center" wrapText="1"/>
    </xf>
    <xf numFmtId="0" fontId="10" fillId="0" borderId="24" xfId="0" applyNumberFormat="1" applyFont="1" applyFill="1" applyBorder="1" applyAlignment="1" applyProtection="1">
      <alignment horizontal="center" vertical="center" wrapText="1"/>
    </xf>
    <xf numFmtId="0" fontId="10" fillId="0" borderId="67" xfId="0" applyNumberFormat="1" applyFont="1" applyFill="1" applyBorder="1" applyAlignment="1" applyProtection="1">
      <alignment horizontal="center" vertical="center" wrapText="1"/>
    </xf>
    <xf numFmtId="0" fontId="10" fillId="0" borderId="74" xfId="0" applyNumberFormat="1" applyFont="1" applyFill="1" applyBorder="1" applyAlignment="1" applyProtection="1">
      <alignment horizontal="center" vertical="center" wrapText="1"/>
    </xf>
    <xf numFmtId="0" fontId="10" fillId="0" borderId="17" xfId="0" applyNumberFormat="1" applyFont="1" applyFill="1" applyBorder="1" applyAlignment="1" applyProtection="1">
      <alignment horizontal="center" vertical="center" wrapText="1"/>
    </xf>
    <xf numFmtId="0" fontId="10" fillId="0" borderId="60" xfId="0" applyNumberFormat="1" applyFont="1" applyFill="1" applyBorder="1" applyAlignment="1" applyProtection="1">
      <alignment horizontal="center" vertical="center" wrapText="1"/>
    </xf>
    <xf numFmtId="0" fontId="8" fillId="0" borderId="54" xfId="0" applyNumberFormat="1" applyFont="1" applyFill="1" applyBorder="1" applyAlignment="1" applyProtection="1">
      <alignment horizontal="center" vertical="center"/>
    </xf>
    <xf numFmtId="0" fontId="8" fillId="0" borderId="28" xfId="0" applyNumberFormat="1" applyFont="1" applyFill="1" applyBorder="1" applyAlignment="1" applyProtection="1">
      <alignment horizontal="center" vertical="center"/>
    </xf>
    <xf numFmtId="0" fontId="10" fillId="0" borderId="31" xfId="0" applyNumberFormat="1" applyFont="1" applyFill="1" applyBorder="1" applyAlignment="1" applyProtection="1">
      <alignment horizontal="left" vertical="center"/>
    </xf>
    <xf numFmtId="0" fontId="10" fillId="0" borderId="30" xfId="0" applyNumberFormat="1" applyFont="1" applyFill="1" applyBorder="1" applyAlignment="1" applyProtection="1">
      <alignment horizontal="left" vertical="center"/>
    </xf>
    <xf numFmtId="0" fontId="10" fillId="0" borderId="29" xfId="0" applyNumberFormat="1" applyFont="1" applyFill="1" applyBorder="1" applyAlignment="1" applyProtection="1">
      <alignment horizontal="left" vertical="center"/>
    </xf>
    <xf numFmtId="0" fontId="3" fillId="0" borderId="38" xfId="0" applyNumberFormat="1" applyFont="1" applyFill="1" applyBorder="1" applyAlignment="1" applyProtection="1">
      <alignment horizontal="center" vertical="center"/>
    </xf>
    <xf numFmtId="0" fontId="3" fillId="0" borderId="37" xfId="0" applyNumberFormat="1"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xf>
    <xf numFmtId="0" fontId="10" fillId="0" borderId="53" xfId="0" applyNumberFormat="1" applyFont="1" applyFill="1" applyBorder="1" applyAlignment="1" applyProtection="1">
      <alignment horizontal="left" vertical="center"/>
    </xf>
    <xf numFmtId="0" fontId="8" fillId="0" borderId="52" xfId="0" applyNumberFormat="1" applyFont="1" applyFill="1" applyBorder="1" applyAlignment="1" applyProtection="1">
      <alignment horizontal="center" vertical="center"/>
    </xf>
    <xf numFmtId="0" fontId="8" fillId="0" borderId="51" xfId="0" applyNumberFormat="1" applyFont="1" applyFill="1" applyBorder="1" applyAlignment="1" applyProtection="1">
      <alignment horizontal="center" vertical="center"/>
    </xf>
    <xf numFmtId="0" fontId="10" fillId="0" borderId="51" xfId="0" applyNumberFormat="1" applyFont="1" applyFill="1" applyBorder="1" applyAlignment="1" applyProtection="1">
      <alignment horizontal="left" vertical="center"/>
    </xf>
    <xf numFmtId="0" fontId="3" fillId="0" borderId="70" xfId="0" applyNumberFormat="1" applyFont="1" applyFill="1" applyBorder="1" applyAlignment="1" applyProtection="1">
      <alignment horizontal="center" vertical="center"/>
    </xf>
    <xf numFmtId="0" fontId="3" fillId="0" borderId="43"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center" vertical="center"/>
    </xf>
    <xf numFmtId="0" fontId="3" fillId="0" borderId="52" xfId="0" applyNumberFormat="1" applyFont="1" applyFill="1" applyBorder="1" applyAlignment="1" applyProtection="1">
      <alignment horizontal="center" vertical="center" wrapText="1" shrinkToFit="1"/>
    </xf>
    <xf numFmtId="0" fontId="3" fillId="0" borderId="51" xfId="0" applyNumberFormat="1" applyFont="1" applyFill="1" applyBorder="1" applyAlignment="1" applyProtection="1">
      <alignment horizontal="center" vertical="center" shrinkToFit="1"/>
    </xf>
    <xf numFmtId="0" fontId="8" fillId="0" borderId="69" xfId="0" applyNumberFormat="1" applyFont="1" applyFill="1" applyBorder="1" applyAlignment="1" applyProtection="1">
      <alignment horizontal="right" vertical="center"/>
      <protection locked="0"/>
    </xf>
    <xf numFmtId="0" fontId="8" fillId="0" borderId="25" xfId="0" applyNumberFormat="1" applyFont="1" applyFill="1" applyBorder="1" applyAlignment="1" applyProtection="1">
      <alignment horizontal="right" vertical="center"/>
      <protection locked="0"/>
    </xf>
    <xf numFmtId="0" fontId="3" fillId="0" borderId="116" xfId="0" applyNumberFormat="1" applyFont="1" applyFill="1" applyBorder="1" applyAlignment="1" applyProtection="1">
      <alignment horizontal="center" vertical="center" wrapText="1" shrinkToFit="1"/>
    </xf>
    <xf numFmtId="0" fontId="3" fillId="0" borderId="117" xfId="0" applyNumberFormat="1" applyFont="1" applyFill="1" applyBorder="1" applyAlignment="1" applyProtection="1">
      <alignment horizontal="center" vertical="center" shrinkToFit="1"/>
    </xf>
    <xf numFmtId="0" fontId="8" fillId="0" borderId="118" xfId="0" applyNumberFormat="1" applyFont="1" applyFill="1" applyBorder="1" applyAlignment="1" applyProtection="1">
      <alignment horizontal="right" vertical="center"/>
      <protection locked="0"/>
    </xf>
    <xf numFmtId="0" fontId="8" fillId="0" borderId="119" xfId="0" applyNumberFormat="1" applyFont="1" applyFill="1" applyBorder="1" applyAlignment="1" applyProtection="1">
      <alignment horizontal="right" vertical="center"/>
      <protection locked="0"/>
    </xf>
    <xf numFmtId="0" fontId="3" fillId="0" borderId="59" xfId="0" applyNumberFormat="1" applyFont="1" applyFill="1" applyBorder="1" applyAlignment="1" applyProtection="1">
      <alignment horizontal="center" vertical="center" wrapText="1" shrinkToFit="1"/>
    </xf>
    <xf numFmtId="0" fontId="3" fillId="0" borderId="41" xfId="0" applyNumberFormat="1" applyFont="1" applyFill="1" applyBorder="1" applyAlignment="1" applyProtection="1">
      <alignment horizontal="center" vertical="center" shrinkToFit="1"/>
    </xf>
    <xf numFmtId="0" fontId="3" fillId="0" borderId="121" xfId="0" applyNumberFormat="1" applyFont="1" applyFill="1" applyBorder="1" applyAlignment="1" applyProtection="1">
      <alignment horizontal="center" vertical="center" wrapText="1" shrinkToFit="1"/>
    </xf>
    <xf numFmtId="0" fontId="3" fillId="0" borderId="122" xfId="0" applyNumberFormat="1" applyFont="1" applyFill="1" applyBorder="1" applyAlignment="1" applyProtection="1">
      <alignment horizontal="center" vertical="center" shrinkToFit="1"/>
    </xf>
    <xf numFmtId="0" fontId="8" fillId="0" borderId="122" xfId="0" applyNumberFormat="1" applyFont="1" applyFill="1" applyBorder="1" applyAlignment="1" applyProtection="1">
      <alignment horizontal="right" vertical="center"/>
      <protection locked="0"/>
    </xf>
    <xf numFmtId="0" fontId="3" fillId="0" borderId="40" xfId="0" applyNumberFormat="1" applyFont="1" applyFill="1" applyBorder="1" applyAlignment="1" applyProtection="1">
      <alignment horizontal="center" vertical="center"/>
    </xf>
    <xf numFmtId="14" fontId="12" fillId="0" borderId="38" xfId="0" applyNumberFormat="1" applyFont="1" applyFill="1" applyBorder="1" applyAlignment="1" applyProtection="1">
      <alignment horizontal="center" vertical="center"/>
      <protection locked="0"/>
    </xf>
    <xf numFmtId="14" fontId="12" fillId="0" borderId="37" xfId="0" applyNumberFormat="1" applyFont="1" applyFill="1" applyBorder="1" applyAlignment="1" applyProtection="1">
      <alignment horizontal="center" vertical="center"/>
      <protection locked="0"/>
    </xf>
    <xf numFmtId="14" fontId="12" fillId="0" borderId="109" xfId="0" applyNumberFormat="1" applyFont="1" applyFill="1" applyBorder="1" applyAlignment="1" applyProtection="1">
      <alignment horizontal="center" vertical="center"/>
      <protection locked="0"/>
    </xf>
    <xf numFmtId="14" fontId="3" fillId="0" borderId="37" xfId="0" applyNumberFormat="1" applyFont="1" applyFill="1" applyBorder="1" applyAlignment="1" applyProtection="1">
      <alignment horizontal="center" vertical="center"/>
    </xf>
    <xf numFmtId="14" fontId="3" fillId="0" borderId="39" xfId="0" applyNumberFormat="1" applyFont="1" applyFill="1" applyBorder="1" applyAlignment="1" applyProtection="1">
      <alignment horizontal="center" vertical="center"/>
    </xf>
    <xf numFmtId="14" fontId="12" fillId="0" borderId="30" xfId="0" applyNumberFormat="1" applyFont="1" applyFill="1" applyBorder="1" applyAlignment="1" applyProtection="1">
      <alignment horizontal="center" vertical="center"/>
      <protection locked="0"/>
    </xf>
    <xf numFmtId="14" fontId="12" fillId="0" borderId="53" xfId="0" applyNumberFormat="1" applyFont="1" applyFill="1" applyBorder="1" applyAlignment="1" applyProtection="1">
      <alignment horizontal="center" vertical="center"/>
      <protection locked="0"/>
    </xf>
    <xf numFmtId="0" fontId="3" fillId="0" borderId="36" xfId="0" applyNumberFormat="1" applyFont="1" applyFill="1" applyBorder="1" applyAlignment="1" applyProtection="1">
      <alignment horizontal="center" vertical="center"/>
    </xf>
    <xf numFmtId="0" fontId="3" fillId="0" borderId="33"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center" vertical="center"/>
      <protection locked="0"/>
    </xf>
    <xf numFmtId="0" fontId="3" fillId="0" borderId="33"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alignment horizontal="center" vertical="center"/>
      <protection locked="0"/>
    </xf>
    <xf numFmtId="0" fontId="46" fillId="5" borderId="89" xfId="0" applyNumberFormat="1" applyFont="1" applyFill="1" applyBorder="1" applyAlignment="1" applyProtection="1">
      <alignment horizontal="center" vertical="center" shrinkToFit="1"/>
    </xf>
    <xf numFmtId="0" fontId="46" fillId="5" borderId="86" xfId="0" applyNumberFormat="1" applyFont="1" applyFill="1" applyBorder="1" applyAlignment="1" applyProtection="1">
      <alignment horizontal="center" vertical="center" shrinkToFit="1"/>
    </xf>
    <xf numFmtId="0" fontId="46" fillId="5" borderId="86" xfId="0" applyNumberFormat="1" applyFont="1" applyFill="1" applyBorder="1" applyAlignment="1" applyProtection="1">
      <alignment horizontal="center" vertical="center"/>
    </xf>
    <xf numFmtId="0" fontId="46" fillId="5" borderId="85" xfId="0" applyNumberFormat="1" applyFont="1" applyFill="1" applyBorder="1" applyAlignment="1" applyProtection="1">
      <alignment horizontal="center" vertical="center"/>
    </xf>
    <xf numFmtId="0" fontId="46" fillId="5" borderId="91" xfId="0" applyNumberFormat="1" applyFont="1" applyFill="1" applyBorder="1" applyAlignment="1" applyProtection="1">
      <alignment horizontal="center" vertical="center"/>
    </xf>
    <xf numFmtId="0" fontId="58" fillId="5" borderId="90" xfId="0" applyNumberFormat="1" applyFont="1" applyFill="1" applyBorder="1" applyAlignment="1" applyProtection="1">
      <alignment horizontal="center" vertical="center"/>
    </xf>
    <xf numFmtId="0" fontId="58" fillId="5" borderId="85" xfId="0" applyNumberFormat="1" applyFont="1" applyFill="1" applyBorder="1" applyAlignment="1" applyProtection="1">
      <alignment horizontal="center" vertical="center"/>
    </xf>
    <xf numFmtId="0" fontId="61" fillId="5" borderId="85" xfId="0" applyFont="1" applyFill="1" applyBorder="1" applyAlignment="1" applyProtection="1">
      <alignment horizontal="left" vertical="center" wrapText="1" shrinkToFit="1"/>
    </xf>
    <xf numFmtId="0" fontId="61" fillId="5" borderId="85" xfId="0" applyFont="1" applyFill="1" applyBorder="1" applyAlignment="1" applyProtection="1">
      <alignment horizontal="left" vertical="center" shrinkToFit="1"/>
    </xf>
    <xf numFmtId="0" fontId="58" fillId="5" borderId="85" xfId="0" applyNumberFormat="1" applyFont="1" applyFill="1" applyBorder="1" applyAlignment="1" applyProtection="1">
      <alignment horizontal="center" vertical="center" shrinkToFit="1"/>
    </xf>
    <xf numFmtId="0" fontId="58" fillId="5" borderId="85" xfId="0" applyFont="1" applyFill="1" applyBorder="1" applyAlignment="1" applyProtection="1">
      <alignment horizontal="left" vertical="center" shrinkToFit="1"/>
    </xf>
    <xf numFmtId="0" fontId="58" fillId="5" borderId="91" xfId="0" applyFont="1" applyFill="1" applyBorder="1" applyAlignment="1" applyProtection="1">
      <alignment horizontal="left" vertical="center" shrinkToFit="1"/>
    </xf>
    <xf numFmtId="0" fontId="8" fillId="3" borderId="98" xfId="0" applyNumberFormat="1" applyFont="1" applyFill="1" applyBorder="1" applyAlignment="1" applyProtection="1">
      <alignment horizontal="center" vertical="center" shrinkToFit="1"/>
    </xf>
    <xf numFmtId="0" fontId="8" fillId="3" borderId="99" xfId="0" applyNumberFormat="1" applyFont="1" applyFill="1" applyBorder="1" applyAlignment="1" applyProtection="1">
      <alignment horizontal="center" vertical="center" shrinkToFit="1"/>
    </xf>
    <xf numFmtId="0" fontId="8" fillId="3" borderId="100" xfId="0" applyNumberFormat="1" applyFont="1" applyFill="1" applyBorder="1" applyAlignment="1" applyProtection="1">
      <alignment horizontal="center" vertical="center" shrinkToFit="1"/>
    </xf>
    <xf numFmtId="0" fontId="47" fillId="5" borderId="123" xfId="0" applyNumberFormat="1" applyFont="1" applyFill="1" applyBorder="1" applyAlignment="1" applyProtection="1">
      <alignment horizontal="left" vertical="center" indent="1" shrinkToFit="1"/>
    </xf>
    <xf numFmtId="0" fontId="47" fillId="5" borderId="124" xfId="0" applyNumberFormat="1" applyFont="1" applyFill="1" applyBorder="1" applyAlignment="1" applyProtection="1">
      <alignment horizontal="left" vertical="center" indent="1" shrinkToFit="1"/>
    </xf>
    <xf numFmtId="0" fontId="47" fillId="5" borderId="94" xfId="0" applyNumberFormat="1" applyFont="1" applyFill="1" applyBorder="1" applyAlignment="1" applyProtection="1">
      <alignment horizontal="left" vertical="center" indent="1" shrinkToFit="1"/>
    </xf>
    <xf numFmtId="0" fontId="45" fillId="5" borderId="95" xfId="0" applyNumberFormat="1" applyFont="1" applyFill="1" applyBorder="1" applyAlignment="1" applyProtection="1">
      <alignment horizontal="left" vertical="center" shrinkToFit="1"/>
    </xf>
    <xf numFmtId="0" fontId="45" fillId="5" borderId="96" xfId="0" applyNumberFormat="1" applyFont="1" applyFill="1" applyBorder="1" applyAlignment="1" applyProtection="1">
      <alignment horizontal="left" vertical="center" shrinkToFit="1"/>
    </xf>
    <xf numFmtId="0" fontId="8" fillId="3" borderId="101" xfId="0" applyNumberFormat="1" applyFont="1" applyFill="1" applyBorder="1" applyAlignment="1" applyProtection="1">
      <alignment horizontal="center" vertical="center" shrinkToFit="1"/>
    </xf>
    <xf numFmtId="0" fontId="8" fillId="3" borderId="102" xfId="0" applyNumberFormat="1" applyFont="1" applyFill="1" applyBorder="1" applyAlignment="1" applyProtection="1">
      <alignment horizontal="center" vertical="center" shrinkToFit="1"/>
    </xf>
    <xf numFmtId="0" fontId="8" fillId="3" borderId="103" xfId="0" applyNumberFormat="1" applyFont="1" applyFill="1" applyBorder="1" applyAlignment="1" applyProtection="1">
      <alignment horizontal="center" vertical="center" shrinkToFit="1"/>
    </xf>
    <xf numFmtId="0" fontId="44" fillId="5" borderId="97" xfId="0" applyNumberFormat="1" applyFont="1" applyFill="1" applyBorder="1" applyAlignment="1" applyProtection="1">
      <alignment horizontal="left" vertical="center" indent="1" shrinkToFit="1"/>
    </xf>
    <xf numFmtId="0" fontId="44" fillId="5" borderId="85" xfId="0" applyNumberFormat="1" applyFont="1" applyFill="1" applyBorder="1" applyAlignment="1" applyProtection="1">
      <alignment horizontal="left" vertical="center" indent="1" shrinkToFit="1"/>
    </xf>
    <xf numFmtId="0" fontId="12" fillId="5" borderId="85" xfId="0" quotePrefix="1" applyNumberFormat="1" applyFont="1" applyFill="1" applyBorder="1" applyAlignment="1" applyProtection="1">
      <alignment horizontal="left" vertical="center" shrinkToFit="1"/>
    </xf>
    <xf numFmtId="0" fontId="12" fillId="5" borderId="85" xfId="0" applyNumberFormat="1" applyFont="1" applyFill="1" applyBorder="1" applyAlignment="1" applyProtection="1">
      <alignment horizontal="left" vertical="center" shrinkToFit="1"/>
    </xf>
    <xf numFmtId="0" fontId="12" fillId="5" borderId="91" xfId="0" applyNumberFormat="1" applyFont="1" applyFill="1" applyBorder="1" applyAlignment="1" applyProtection="1">
      <alignment horizontal="left" vertical="center" shrinkToFit="1"/>
    </xf>
    <xf numFmtId="0" fontId="47" fillId="5" borderId="85" xfId="0" applyFont="1" applyFill="1" applyBorder="1" applyAlignment="1" applyProtection="1">
      <alignment horizontal="left" vertical="center" shrinkToFit="1"/>
    </xf>
    <xf numFmtId="0" fontId="47" fillId="5" borderId="85" xfId="0" applyNumberFormat="1" applyFont="1" applyFill="1" applyBorder="1" applyAlignment="1" applyProtection="1">
      <alignment horizontal="center" vertical="center" shrinkToFit="1"/>
    </xf>
    <xf numFmtId="0" fontId="47" fillId="5" borderId="91" xfId="0" applyNumberFormat="1" applyFont="1" applyFill="1" applyBorder="1" applyAlignment="1" applyProtection="1">
      <alignment horizontal="center" vertical="center" shrinkToFit="1"/>
    </xf>
    <xf numFmtId="0" fontId="47" fillId="5" borderId="90" xfId="0" applyNumberFormat="1" applyFont="1" applyFill="1" applyBorder="1" applyAlignment="1" applyProtection="1">
      <alignment horizontal="center" vertical="center"/>
    </xf>
    <xf numFmtId="0" fontId="47" fillId="5" borderId="85" xfId="0" applyNumberFormat="1" applyFont="1" applyFill="1" applyBorder="1" applyAlignment="1" applyProtection="1">
      <alignment horizontal="center" vertical="center"/>
    </xf>
    <xf numFmtId="0" fontId="48" fillId="5" borderId="85" xfId="0" applyFont="1" applyFill="1" applyBorder="1" applyAlignment="1" applyProtection="1">
      <alignment horizontal="left" vertical="center" wrapText="1" shrinkToFit="1"/>
    </xf>
    <xf numFmtId="0" fontId="48" fillId="5" borderId="85" xfId="0" applyFont="1" applyFill="1" applyBorder="1" applyAlignment="1" applyProtection="1">
      <alignment horizontal="left" vertical="center" shrinkToFit="1"/>
    </xf>
    <xf numFmtId="0" fontId="47" fillId="5" borderId="85" xfId="0" applyFont="1" applyFill="1" applyBorder="1" applyAlignment="1" applyProtection="1">
      <alignment horizontal="left" vertical="center" wrapText="1" shrinkToFit="1"/>
    </xf>
    <xf numFmtId="0" fontId="47" fillId="5" borderId="91" xfId="0" applyFont="1" applyFill="1" applyBorder="1" applyAlignment="1" applyProtection="1">
      <alignment horizontal="left" vertical="center" wrapText="1" shrinkToFit="1"/>
    </xf>
    <xf numFmtId="0" fontId="49" fillId="5" borderId="90" xfId="0" applyFont="1" applyFill="1" applyBorder="1" applyAlignment="1" applyProtection="1">
      <alignment horizontal="center" vertical="center" textRotation="255"/>
    </xf>
    <xf numFmtId="0" fontId="49" fillId="5" borderId="92" xfId="0" applyFont="1" applyFill="1" applyBorder="1" applyAlignment="1" applyProtection="1">
      <alignment horizontal="center" vertical="center" textRotation="255"/>
    </xf>
    <xf numFmtId="0" fontId="45" fillId="5" borderId="85" xfId="0" applyNumberFormat="1" applyFont="1" applyFill="1" applyBorder="1" applyAlignment="1" applyProtection="1">
      <alignment horizontal="center" vertical="center" shrinkToFit="1"/>
    </xf>
    <xf numFmtId="0" fontId="45" fillId="5" borderId="91" xfId="0" applyNumberFormat="1" applyFont="1" applyFill="1" applyBorder="1" applyAlignment="1" applyProtection="1">
      <alignment horizontal="center" vertical="center" shrinkToFit="1"/>
    </xf>
    <xf numFmtId="0" fontId="11" fillId="2" borderId="14" xfId="0" applyFont="1" applyFill="1" applyBorder="1" applyAlignment="1" applyProtection="1">
      <alignment horizontal="center" vertical="center" textRotation="255"/>
    </xf>
    <xf numFmtId="0" fontId="11" fillId="2" borderId="88" xfId="0" applyFont="1" applyFill="1" applyBorder="1" applyAlignment="1" applyProtection="1">
      <alignment horizontal="center" vertical="center" textRotation="255"/>
    </xf>
    <xf numFmtId="0" fontId="63" fillId="0" borderId="11" xfId="0" applyNumberFormat="1" applyFont="1" applyFill="1" applyBorder="1" applyAlignment="1" applyProtection="1">
      <alignment horizontal="center" vertical="center" wrapText="1"/>
    </xf>
    <xf numFmtId="0" fontId="63" fillId="0" borderId="10" xfId="0" applyNumberFormat="1" applyFont="1" applyFill="1" applyBorder="1" applyAlignment="1" applyProtection="1">
      <alignment horizontal="center" vertical="center" wrapText="1"/>
    </xf>
    <xf numFmtId="0" fontId="63" fillId="0" borderId="9" xfId="0" applyNumberFormat="1" applyFont="1" applyFill="1" applyBorder="1" applyAlignment="1" applyProtection="1">
      <alignment horizontal="center" vertical="center" wrapText="1"/>
    </xf>
    <xf numFmtId="0" fontId="60" fillId="0" borderId="11" xfId="0" applyNumberFormat="1" applyFont="1" applyFill="1" applyBorder="1" applyAlignment="1" applyProtection="1">
      <alignment horizontal="left" vertical="center" wrapText="1"/>
    </xf>
    <xf numFmtId="0" fontId="60" fillId="0" borderId="10" xfId="0" applyNumberFormat="1" applyFont="1" applyFill="1" applyBorder="1" applyAlignment="1" applyProtection="1">
      <alignment horizontal="left" vertical="center"/>
    </xf>
    <xf numFmtId="0" fontId="60" fillId="0" borderId="9" xfId="0" applyNumberFormat="1" applyFont="1" applyFill="1" applyBorder="1" applyAlignment="1" applyProtection="1">
      <alignment horizontal="left" vertical="center"/>
    </xf>
    <xf numFmtId="0" fontId="65" fillId="0" borderId="0" xfId="0" applyFont="1" applyFill="1" applyAlignment="1" applyProtection="1">
      <alignment horizontal="left" vertical="center" wrapText="1"/>
    </xf>
    <xf numFmtId="0" fontId="38" fillId="2" borderId="0" xfId="0" applyNumberFormat="1" applyFont="1" applyFill="1" applyBorder="1" applyAlignment="1" applyProtection="1">
      <alignment vertical="center" wrapText="1"/>
    </xf>
    <xf numFmtId="0" fontId="38" fillId="2" borderId="4" xfId="0" applyNumberFormat="1" applyFont="1" applyFill="1" applyBorder="1" applyAlignment="1" applyProtection="1">
      <alignment vertical="center" wrapText="1"/>
    </xf>
    <xf numFmtId="0" fontId="5" fillId="2" borderId="2"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0" fontId="47" fillId="5" borderId="87" xfId="0" applyFont="1" applyFill="1" applyBorder="1" applyAlignment="1" applyProtection="1">
      <alignment horizontal="left" vertical="center" shrinkToFit="1"/>
    </xf>
    <xf numFmtId="0" fontId="47" fillId="5" borderId="87" xfId="0" applyNumberFormat="1" applyFont="1" applyFill="1" applyBorder="1" applyAlignment="1" applyProtection="1">
      <alignment horizontal="center" vertical="center" shrinkToFit="1"/>
    </xf>
    <xf numFmtId="0" fontId="47" fillId="5" borderId="87" xfId="0" applyFont="1" applyFill="1" applyBorder="1" applyAlignment="1" applyProtection="1">
      <alignment horizontal="center" vertical="center" shrinkToFit="1"/>
    </xf>
    <xf numFmtId="0" fontId="47" fillId="5" borderId="93" xfId="0" applyNumberFormat="1" applyFont="1" applyFill="1" applyBorder="1" applyAlignment="1" applyProtection="1">
      <alignment horizontal="center" vertical="center" shrinkToFit="1"/>
    </xf>
    <xf numFmtId="0" fontId="14" fillId="2" borderId="2" xfId="0" applyNumberFormat="1" applyFont="1" applyFill="1" applyBorder="1" applyAlignment="1" applyProtection="1">
      <alignment horizontal="right" vertical="center"/>
      <protection locked="0"/>
    </xf>
    <xf numFmtId="0" fontId="24" fillId="3" borderId="122" xfId="0" applyNumberFormat="1" applyFont="1" applyFill="1" applyBorder="1" applyAlignment="1" applyProtection="1">
      <alignment horizontal="center" vertical="center" shrinkToFit="1"/>
      <protection locked="0"/>
    </xf>
    <xf numFmtId="0" fontId="24" fillId="3" borderId="133" xfId="0" applyNumberFormat="1" applyFont="1" applyFill="1" applyBorder="1" applyAlignment="1" applyProtection="1">
      <alignment horizontal="center" vertical="center" shrinkToFit="1"/>
      <protection locked="0"/>
    </xf>
    <xf numFmtId="0" fontId="24" fillId="3" borderId="132" xfId="0" applyNumberFormat="1" applyFont="1" applyFill="1" applyBorder="1" applyAlignment="1" applyProtection="1">
      <alignment horizontal="center" vertical="center" shrinkToFit="1"/>
      <protection locked="0"/>
    </xf>
    <xf numFmtId="0" fontId="10" fillId="0" borderId="70" xfId="0" applyNumberFormat="1" applyFont="1" applyFill="1" applyBorder="1" applyAlignment="1" applyProtection="1">
      <alignment horizontal="left" vertical="center" shrinkToFit="1"/>
      <protection locked="0"/>
    </xf>
    <xf numFmtId="0" fontId="10" fillId="0" borderId="43" xfId="0" applyNumberFormat="1" applyFont="1" applyFill="1" applyBorder="1" applyAlignment="1" applyProtection="1">
      <alignment horizontal="left" vertical="center" shrinkToFit="1"/>
      <protection locked="0"/>
    </xf>
    <xf numFmtId="0" fontId="10" fillId="0" borderId="57" xfId="0" applyNumberFormat="1" applyFont="1" applyFill="1" applyBorder="1" applyAlignment="1" applyProtection="1">
      <alignment horizontal="left" vertical="center" shrinkToFit="1"/>
      <protection locked="0"/>
    </xf>
    <xf numFmtId="0" fontId="24" fillId="3" borderId="37" xfId="0" applyNumberFormat="1" applyFont="1" applyFill="1" applyBorder="1" applyAlignment="1" applyProtection="1">
      <alignment horizontal="left" vertical="center" shrinkToFit="1"/>
      <protection locked="0"/>
    </xf>
    <xf numFmtId="0" fontId="24" fillId="3" borderId="39" xfId="0" applyNumberFormat="1" applyFont="1" applyFill="1" applyBorder="1" applyAlignment="1" applyProtection="1">
      <alignment horizontal="left" vertical="center" shrinkToFit="1"/>
      <protection locked="0"/>
    </xf>
    <xf numFmtId="0" fontId="24" fillId="3" borderId="38" xfId="0" applyNumberFormat="1" applyFont="1" applyFill="1" applyBorder="1" applyAlignment="1" applyProtection="1">
      <alignment horizontal="left" vertical="center" shrinkToFit="1"/>
      <protection locked="0"/>
    </xf>
    <xf numFmtId="0" fontId="24" fillId="3" borderId="63" xfId="0" applyNumberFormat="1" applyFont="1" applyFill="1" applyBorder="1" applyAlignment="1" applyProtection="1">
      <alignment horizontal="left" vertical="center" shrinkToFit="1"/>
      <protection locked="0"/>
    </xf>
    <xf numFmtId="0" fontId="23" fillId="3" borderId="57" xfId="0" applyFont="1" applyFill="1" applyBorder="1" applyAlignment="1" applyProtection="1">
      <alignment horizontal="left" vertical="center" shrinkToFit="1"/>
      <protection locked="0"/>
    </xf>
    <xf numFmtId="0" fontId="23" fillId="3" borderId="56" xfId="0" applyFont="1" applyFill="1" applyBorder="1" applyAlignment="1" applyProtection="1">
      <alignment horizontal="left" vertical="center" shrinkToFit="1"/>
      <protection locked="0"/>
    </xf>
    <xf numFmtId="0" fontId="23" fillId="3" borderId="55" xfId="0" applyFont="1" applyFill="1" applyBorder="1" applyAlignment="1" applyProtection="1">
      <alignment horizontal="left" vertical="center" shrinkToFit="1"/>
      <protection locked="0"/>
    </xf>
    <xf numFmtId="0" fontId="24" fillId="3" borderId="35" xfId="0" applyNumberFormat="1" applyFont="1" applyFill="1" applyBorder="1" applyAlignment="1" applyProtection="1">
      <alignment horizontal="left" vertical="center" shrinkToFit="1"/>
      <protection locked="0"/>
    </xf>
    <xf numFmtId="0" fontId="24" fillId="3" borderId="51" xfId="0" applyNumberFormat="1" applyFont="1" applyFill="1" applyBorder="1" applyAlignment="1" applyProtection="1">
      <alignment horizontal="left" vertical="center" shrinkToFit="1"/>
      <protection locked="0"/>
    </xf>
    <xf numFmtId="0" fontId="24" fillId="3" borderId="62" xfId="0" applyNumberFormat="1" applyFont="1" applyFill="1" applyBorder="1" applyAlignment="1" applyProtection="1">
      <alignment horizontal="left" vertical="center" shrinkToFit="1"/>
      <protection locked="0"/>
    </xf>
    <xf numFmtId="0" fontId="24" fillId="3" borderId="26" xfId="0" applyNumberFormat="1" applyFont="1" applyFill="1" applyBorder="1" applyAlignment="1" applyProtection="1">
      <alignment horizontal="left" vertical="center" shrinkToFit="1"/>
      <protection locked="0"/>
    </xf>
    <xf numFmtId="0" fontId="24" fillId="3" borderId="61" xfId="0" applyNumberFormat="1" applyFont="1" applyFill="1" applyBorder="1" applyAlignment="1" applyProtection="1">
      <alignment horizontal="left" vertical="center" shrinkToFit="1"/>
      <protection locked="0"/>
    </xf>
    <xf numFmtId="0" fontId="10" fillId="0" borderId="31" xfId="0" applyNumberFormat="1" applyFont="1" applyFill="1" applyBorder="1" applyAlignment="1" applyProtection="1">
      <alignment horizontal="left" vertical="center" shrinkToFit="1"/>
      <protection locked="0"/>
    </xf>
    <xf numFmtId="0" fontId="10" fillId="0" borderId="30" xfId="0" applyNumberFormat="1" applyFont="1" applyFill="1" applyBorder="1" applyAlignment="1" applyProtection="1">
      <alignment horizontal="left" vertical="center" shrinkToFit="1"/>
      <protection locked="0"/>
    </xf>
    <xf numFmtId="0" fontId="10" fillId="0" borderId="29" xfId="0" applyNumberFormat="1" applyFont="1" applyFill="1" applyBorder="1" applyAlignment="1" applyProtection="1">
      <alignment horizontal="left" vertical="center" shrinkToFit="1"/>
      <protection locked="0"/>
    </xf>
    <xf numFmtId="0" fontId="10" fillId="0" borderId="53" xfId="0" applyNumberFormat="1" applyFont="1" applyFill="1" applyBorder="1" applyAlignment="1" applyProtection="1">
      <alignment horizontal="left" vertical="center" shrinkToFit="1"/>
      <protection locked="0"/>
    </xf>
    <xf numFmtId="0" fontId="24" fillId="3" borderId="71" xfId="0" applyNumberFormat="1" applyFont="1" applyFill="1" applyBorder="1" applyAlignment="1" applyProtection="1">
      <alignment horizontal="center" vertical="center"/>
      <protection locked="0"/>
    </xf>
    <xf numFmtId="0" fontId="24" fillId="3" borderId="13" xfId="0" applyNumberFormat="1" applyFont="1" applyFill="1" applyBorder="1" applyAlignment="1" applyProtection="1">
      <alignment horizontal="center" vertical="center"/>
      <protection locked="0"/>
    </xf>
    <xf numFmtId="0" fontId="24" fillId="3" borderId="19" xfId="0" applyNumberFormat="1" applyFont="1" applyFill="1" applyBorder="1" applyAlignment="1" applyProtection="1">
      <alignment horizontal="center" vertical="center"/>
      <protection locked="0"/>
    </xf>
    <xf numFmtId="0" fontId="24" fillId="3" borderId="83" xfId="0" applyNumberFormat="1" applyFont="1" applyFill="1" applyBorder="1" applyAlignment="1" applyProtection="1">
      <alignment horizontal="center" vertical="center"/>
      <protection locked="0"/>
    </xf>
    <xf numFmtId="0" fontId="5" fillId="3" borderId="13" xfId="0" applyNumberFormat="1" applyFont="1" applyFill="1" applyBorder="1" applyAlignment="1" applyProtection="1">
      <alignment horizontal="center" vertical="center" shrinkToFit="1"/>
      <protection locked="0"/>
    </xf>
    <xf numFmtId="0" fontId="10" fillId="0" borderId="51" xfId="0" applyNumberFormat="1" applyFont="1" applyFill="1" applyBorder="1" applyAlignment="1" applyProtection="1">
      <alignment horizontal="left" vertical="center" shrinkToFit="1"/>
      <protection locked="0"/>
    </xf>
    <xf numFmtId="0" fontId="24" fillId="3" borderId="128" xfId="0" applyNumberFormat="1" applyFont="1" applyFill="1" applyBorder="1" applyAlignment="1" applyProtection="1">
      <alignment horizontal="left" vertical="center" shrinkToFit="1"/>
      <protection locked="0"/>
    </xf>
    <xf numFmtId="0" fontId="24" fillId="3" borderId="126" xfId="0" applyNumberFormat="1" applyFont="1" applyFill="1" applyBorder="1" applyAlignment="1" applyProtection="1">
      <alignment horizontal="left" vertical="center" shrinkToFit="1"/>
      <protection locked="0"/>
    </xf>
    <xf numFmtId="0" fontId="24" fillId="3" borderId="129" xfId="0" applyNumberFormat="1" applyFont="1" applyFill="1" applyBorder="1" applyAlignment="1" applyProtection="1">
      <alignment horizontal="left" vertical="center" shrinkToFit="1"/>
      <protection locked="0"/>
    </xf>
    <xf numFmtId="0" fontId="24" fillId="3" borderId="83" xfId="0" applyNumberFormat="1" applyFont="1" applyFill="1" applyBorder="1" applyAlignment="1" applyProtection="1">
      <alignment horizontal="left" vertical="center" shrinkToFit="1"/>
      <protection locked="0"/>
    </xf>
    <xf numFmtId="0" fontId="24" fillId="3" borderId="13" xfId="0" applyNumberFormat="1" applyFont="1" applyFill="1" applyBorder="1" applyAlignment="1" applyProtection="1">
      <alignment horizontal="left" vertical="center" shrinkToFit="1"/>
      <protection locked="0"/>
    </xf>
    <xf numFmtId="0" fontId="24" fillId="3" borderId="21" xfId="0" applyNumberFormat="1" applyFont="1" applyFill="1" applyBorder="1" applyAlignment="1" applyProtection="1">
      <alignment horizontal="left" vertical="center" shrinkToFit="1"/>
      <protection locked="0"/>
    </xf>
    <xf numFmtId="0" fontId="47" fillId="5" borderId="90" xfId="0" applyNumberFormat="1" applyFont="1" applyFill="1" applyBorder="1" applyAlignment="1" applyProtection="1">
      <alignment horizontal="center" vertical="center"/>
      <protection locked="0"/>
    </xf>
    <xf numFmtId="0" fontId="47" fillId="5" borderId="85" xfId="0" applyNumberFormat="1" applyFont="1" applyFill="1" applyBorder="1" applyAlignment="1" applyProtection="1">
      <alignment horizontal="center" vertical="center"/>
      <protection locked="0"/>
    </xf>
    <xf numFmtId="0" fontId="8" fillId="0" borderId="69" xfId="0" applyNumberFormat="1" applyFont="1" applyFill="1" applyBorder="1" applyAlignment="1" applyProtection="1">
      <alignment horizontal="right" vertical="center" shrinkToFit="1"/>
      <protection locked="0"/>
    </xf>
    <xf numFmtId="0" fontId="8" fillId="0" borderId="25" xfId="0" applyNumberFormat="1" applyFont="1" applyFill="1" applyBorder="1" applyAlignment="1" applyProtection="1">
      <alignment horizontal="right" vertical="center" shrinkToFit="1"/>
      <protection locked="0"/>
    </xf>
    <xf numFmtId="0" fontId="8" fillId="3" borderId="101" xfId="0" applyNumberFormat="1" applyFont="1" applyFill="1" applyBorder="1" applyAlignment="1" applyProtection="1">
      <alignment horizontal="center" vertical="center" shrinkToFit="1"/>
      <protection locked="0"/>
    </xf>
    <xf numFmtId="0" fontId="8" fillId="3" borderId="102" xfId="0" applyNumberFormat="1" applyFont="1" applyFill="1" applyBorder="1" applyAlignment="1" applyProtection="1">
      <alignment horizontal="center" vertical="center" shrinkToFit="1"/>
      <protection locked="0"/>
    </xf>
    <xf numFmtId="0" fontId="8" fillId="3" borderId="103" xfId="0" applyNumberFormat="1" applyFont="1" applyFill="1" applyBorder="1" applyAlignment="1" applyProtection="1">
      <alignment horizontal="center" vertical="center" shrinkToFit="1"/>
      <protection locked="0"/>
    </xf>
    <xf numFmtId="0" fontId="24" fillId="3" borderId="36" xfId="0" applyNumberFormat="1" applyFont="1" applyFill="1" applyBorder="1" applyAlignment="1" applyProtection="1">
      <alignment horizontal="left" vertical="center" shrinkToFit="1"/>
      <protection locked="0"/>
    </xf>
    <xf numFmtId="0" fontId="24" fillId="3" borderId="33" xfId="0" applyNumberFormat="1" applyFont="1" applyFill="1" applyBorder="1" applyAlignment="1" applyProtection="1">
      <alignment horizontal="left" vertical="center" shrinkToFit="1"/>
      <protection locked="0"/>
    </xf>
    <xf numFmtId="0" fontId="24" fillId="3" borderId="34" xfId="0" applyNumberFormat="1" applyFont="1" applyFill="1" applyBorder="1" applyAlignment="1" applyProtection="1">
      <alignment horizontal="left" vertical="center" shrinkToFit="1"/>
      <protection locked="0"/>
    </xf>
    <xf numFmtId="0" fontId="24" fillId="3" borderId="135" xfId="0" applyNumberFormat="1" applyFont="1" applyFill="1" applyBorder="1" applyAlignment="1" applyProtection="1">
      <alignment horizontal="left" vertical="center" shrinkToFit="1"/>
      <protection locked="0"/>
    </xf>
    <xf numFmtId="0" fontId="64" fillId="0" borderId="11" xfId="0" applyNumberFormat="1" applyFont="1" applyFill="1" applyBorder="1" applyAlignment="1" applyProtection="1">
      <alignment horizontal="center" vertical="center" wrapText="1"/>
    </xf>
    <xf numFmtId="0" fontId="64" fillId="0" borderId="10" xfId="0" applyNumberFormat="1" applyFont="1" applyFill="1" applyBorder="1" applyAlignment="1" applyProtection="1">
      <alignment horizontal="center" vertical="center" wrapText="1"/>
    </xf>
    <xf numFmtId="0" fontId="64" fillId="0" borderId="9" xfId="0" applyNumberFormat="1" applyFont="1" applyFill="1" applyBorder="1" applyAlignment="1" applyProtection="1">
      <alignment horizontal="center" vertical="center" wrapText="1"/>
    </xf>
    <xf numFmtId="0" fontId="62" fillId="0" borderId="11" xfId="0" applyNumberFormat="1" applyFont="1" applyFill="1" applyBorder="1" applyAlignment="1" applyProtection="1">
      <alignment horizontal="left" vertical="center" wrapText="1"/>
    </xf>
    <xf numFmtId="0" fontId="62" fillId="0" borderId="10" xfId="0" applyNumberFormat="1" applyFont="1" applyFill="1" applyBorder="1" applyAlignment="1" applyProtection="1">
      <alignment horizontal="left" vertical="center"/>
    </xf>
    <xf numFmtId="0" fontId="62" fillId="0" borderId="9" xfId="0" applyNumberFormat="1" applyFont="1" applyFill="1" applyBorder="1" applyAlignment="1" applyProtection="1">
      <alignment horizontal="left" vertical="center"/>
    </xf>
    <xf numFmtId="0" fontId="3" fillId="0" borderId="34" xfId="0" applyNumberFormat="1" applyFont="1" applyFill="1" applyBorder="1" applyAlignment="1" applyProtection="1">
      <alignment horizontal="center" vertical="center" shrinkToFit="1"/>
      <protection locked="0"/>
    </xf>
    <xf numFmtId="0" fontId="3" fillId="0" borderId="33" xfId="0" applyNumberFormat="1" applyFont="1" applyFill="1" applyBorder="1" applyAlignment="1" applyProtection="1">
      <alignment horizontal="center" vertical="center" shrinkToFit="1"/>
      <protection locked="0"/>
    </xf>
    <xf numFmtId="0" fontId="3" fillId="0" borderId="32" xfId="0" applyNumberFormat="1" applyFont="1" applyFill="1" applyBorder="1" applyAlignment="1" applyProtection="1">
      <alignment horizontal="center" vertical="center" shrinkToFit="1"/>
      <protection locked="0"/>
    </xf>
    <xf numFmtId="0" fontId="3" fillId="0" borderId="85" xfId="0" applyNumberFormat="1" applyFont="1" applyFill="1" applyBorder="1" applyAlignment="1" applyProtection="1">
      <alignment horizontal="center" vertical="center" shrinkToFit="1"/>
    </xf>
    <xf numFmtId="0" fontId="3" fillId="0" borderId="91" xfId="0" applyNumberFormat="1" applyFont="1" applyFill="1" applyBorder="1" applyAlignment="1" applyProtection="1">
      <alignment horizontal="center" vertical="center" shrinkToFit="1"/>
    </xf>
    <xf numFmtId="0" fontId="44" fillId="5" borderId="123" xfId="0" applyNumberFormat="1" applyFont="1" applyFill="1" applyBorder="1" applyAlignment="1" applyProtection="1">
      <alignment horizontal="left" vertical="center" indent="1" shrinkToFit="1"/>
      <protection locked="0"/>
    </xf>
    <xf numFmtId="0" fontId="44" fillId="5" borderId="124" xfId="0" applyNumberFormat="1" applyFont="1" applyFill="1" applyBorder="1" applyAlignment="1" applyProtection="1">
      <alignment horizontal="left" vertical="center" indent="1" shrinkToFit="1"/>
      <protection locked="0"/>
    </xf>
    <xf numFmtId="0" fontId="44" fillId="5" borderId="94" xfId="0" applyNumberFormat="1" applyFont="1" applyFill="1" applyBorder="1" applyAlignment="1" applyProtection="1">
      <alignment horizontal="left" vertical="center" indent="1" shrinkToFit="1"/>
      <protection locked="0"/>
    </xf>
    <xf numFmtId="0" fontId="45" fillId="5" borderId="95" xfId="0" applyNumberFormat="1" applyFont="1" applyFill="1" applyBorder="1" applyAlignment="1" applyProtection="1">
      <alignment horizontal="left" vertical="center" shrinkToFit="1"/>
      <protection locked="0"/>
    </xf>
    <xf numFmtId="0" fontId="45" fillId="5" borderId="96" xfId="0" applyNumberFormat="1" applyFont="1" applyFill="1" applyBorder="1" applyAlignment="1" applyProtection="1">
      <alignment horizontal="left" vertical="center" shrinkToFit="1"/>
      <protection locked="0"/>
    </xf>
    <xf numFmtId="0" fontId="44" fillId="5" borderId="97" xfId="0" applyNumberFormat="1" applyFont="1" applyFill="1" applyBorder="1" applyAlignment="1" applyProtection="1">
      <alignment horizontal="left" vertical="center" indent="1" shrinkToFit="1"/>
      <protection locked="0"/>
    </xf>
    <xf numFmtId="0" fontId="44" fillId="5" borderId="85" xfId="0" applyNumberFormat="1" applyFont="1" applyFill="1" applyBorder="1" applyAlignment="1" applyProtection="1">
      <alignment horizontal="left" vertical="center" indent="1" shrinkToFit="1"/>
      <protection locked="0"/>
    </xf>
    <xf numFmtId="0" fontId="12" fillId="5" borderId="85" xfId="0" quotePrefix="1" applyNumberFormat="1" applyFont="1" applyFill="1" applyBorder="1" applyAlignment="1" applyProtection="1">
      <alignment horizontal="left" vertical="center" shrinkToFit="1"/>
      <protection locked="0"/>
    </xf>
    <xf numFmtId="0" fontId="12" fillId="5" borderId="85" xfId="0" applyNumberFormat="1" applyFont="1" applyFill="1" applyBorder="1" applyAlignment="1" applyProtection="1">
      <alignment horizontal="left" vertical="center" shrinkToFit="1"/>
      <protection locked="0"/>
    </xf>
    <xf numFmtId="0" fontId="12" fillId="5" borderId="91" xfId="0" applyNumberFormat="1" applyFont="1" applyFill="1" applyBorder="1" applyAlignment="1" applyProtection="1">
      <alignment horizontal="left" vertical="center" shrinkToFit="1"/>
      <protection locked="0"/>
    </xf>
    <xf numFmtId="0" fontId="8" fillId="3" borderId="98" xfId="0" applyNumberFormat="1" applyFont="1" applyFill="1" applyBorder="1" applyAlignment="1" applyProtection="1">
      <alignment horizontal="center" vertical="center" shrinkToFit="1"/>
      <protection locked="0"/>
    </xf>
    <xf numFmtId="0" fontId="8" fillId="3" borderId="99" xfId="0" applyNumberFormat="1" applyFont="1" applyFill="1" applyBorder="1" applyAlignment="1" applyProtection="1">
      <alignment horizontal="center" vertical="center" shrinkToFit="1"/>
      <protection locked="0"/>
    </xf>
    <xf numFmtId="0" fontId="8" fillId="3" borderId="100" xfId="0" applyNumberFormat="1" applyFont="1" applyFill="1" applyBorder="1" applyAlignment="1" applyProtection="1">
      <alignment horizontal="center" vertical="center" shrinkToFit="1"/>
      <protection locked="0"/>
    </xf>
    <xf numFmtId="14" fontId="12" fillId="0" borderId="38" xfId="0" applyNumberFormat="1" applyFont="1" applyFill="1" applyBorder="1" applyAlignment="1" applyProtection="1">
      <alignment horizontal="center" vertical="center" shrinkToFit="1"/>
      <protection locked="0"/>
    </xf>
    <xf numFmtId="14" fontId="12" fillId="0" borderId="37" xfId="0" applyNumberFormat="1" applyFont="1" applyFill="1" applyBorder="1" applyAlignment="1" applyProtection="1">
      <alignment horizontal="center" vertical="center" shrinkToFit="1"/>
      <protection locked="0"/>
    </xf>
    <xf numFmtId="14" fontId="12" fillId="0" borderId="109" xfId="0" applyNumberFormat="1" applyFont="1" applyFill="1" applyBorder="1" applyAlignment="1" applyProtection="1">
      <alignment horizontal="center" vertical="center" shrinkToFit="1"/>
      <protection locked="0"/>
    </xf>
    <xf numFmtId="0" fontId="47" fillId="5" borderId="91" xfId="0" applyFont="1" applyFill="1" applyBorder="1" applyAlignment="1" applyProtection="1">
      <alignment horizontal="left" vertical="center" shrinkToFit="1"/>
    </xf>
    <xf numFmtId="0" fontId="24" fillId="3" borderId="72" xfId="0" applyNumberFormat="1" applyFont="1" applyFill="1" applyBorder="1" applyAlignment="1" applyProtection="1">
      <alignment horizontal="center" vertical="center" wrapText="1"/>
      <protection locked="0"/>
    </xf>
    <xf numFmtId="0" fontId="24" fillId="3" borderId="13" xfId="0" applyNumberFormat="1" applyFont="1" applyFill="1" applyBorder="1" applyAlignment="1" applyProtection="1">
      <alignment horizontal="center" vertical="center" wrapText="1"/>
      <protection locked="0"/>
    </xf>
    <xf numFmtId="0" fontId="24" fillId="3" borderId="19" xfId="0" applyNumberFormat="1" applyFont="1" applyFill="1" applyBorder="1" applyAlignment="1" applyProtection="1">
      <alignment horizontal="center" vertical="center" wrapText="1"/>
      <protection locked="0"/>
    </xf>
    <xf numFmtId="0" fontId="24" fillId="3" borderId="21" xfId="0" applyNumberFormat="1" applyFont="1" applyFill="1" applyBorder="1" applyAlignment="1" applyProtection="1">
      <alignment horizontal="center" vertical="center"/>
      <protection locked="0"/>
    </xf>
    <xf numFmtId="0" fontId="8" fillId="0" borderId="118" xfId="0" applyNumberFormat="1" applyFont="1" applyFill="1" applyBorder="1" applyAlignment="1" applyProtection="1">
      <alignment horizontal="right" vertical="center" shrinkToFit="1"/>
      <protection locked="0"/>
    </xf>
    <xf numFmtId="0" fontId="8" fillId="0" borderId="119" xfId="0" applyNumberFormat="1" applyFont="1" applyFill="1" applyBorder="1" applyAlignment="1" applyProtection="1">
      <alignment horizontal="right" vertical="center" shrinkToFit="1"/>
      <protection locked="0"/>
    </xf>
    <xf numFmtId="0" fontId="24" fillId="3" borderId="27" xfId="0" applyNumberFormat="1" applyFont="1" applyFill="1" applyBorder="1" applyAlignment="1" applyProtection="1">
      <alignment horizontal="left" vertical="center" shrinkToFit="1"/>
      <protection locked="0"/>
    </xf>
    <xf numFmtId="14" fontId="12" fillId="0" borderId="30" xfId="0" applyNumberFormat="1" applyFont="1" applyFill="1" applyBorder="1" applyAlignment="1" applyProtection="1">
      <alignment horizontal="center" vertical="center" shrinkToFit="1"/>
      <protection locked="0"/>
    </xf>
    <xf numFmtId="14" fontId="12" fillId="0" borderId="53" xfId="0" applyNumberFormat="1" applyFont="1" applyFill="1" applyBorder="1" applyAlignment="1" applyProtection="1">
      <alignment horizontal="center" vertical="center" shrinkToFit="1"/>
      <protection locked="0"/>
    </xf>
    <xf numFmtId="0" fontId="24" fillId="3" borderId="83" xfId="0" applyNumberFormat="1" applyFont="1" applyFill="1" applyBorder="1" applyAlignment="1" applyProtection="1">
      <alignment horizontal="center" vertical="center" shrinkToFit="1"/>
      <protection locked="0"/>
    </xf>
    <xf numFmtId="0" fontId="24" fillId="3" borderId="13" xfId="0" applyNumberFormat="1" applyFont="1" applyFill="1" applyBorder="1" applyAlignment="1" applyProtection="1">
      <alignment horizontal="center" vertical="center" shrinkToFit="1"/>
      <protection locked="0"/>
    </xf>
    <xf numFmtId="0" fontId="24" fillId="3" borderId="12" xfId="0" applyNumberFormat="1" applyFont="1" applyFill="1" applyBorder="1" applyAlignment="1" applyProtection="1">
      <alignment horizontal="center" vertical="center" shrinkToFit="1"/>
      <protection locked="0"/>
    </xf>
    <xf numFmtId="0" fontId="25" fillId="3" borderId="83" xfId="0" applyFont="1" applyFill="1" applyBorder="1" applyAlignment="1" applyProtection="1">
      <alignment horizontal="left" vertical="center" shrinkToFit="1"/>
      <protection locked="0"/>
    </xf>
    <xf numFmtId="0" fontId="25" fillId="3" borderId="13" xfId="0" applyFont="1" applyFill="1" applyBorder="1" applyAlignment="1" applyProtection="1">
      <alignment horizontal="left" vertical="center" shrinkToFit="1"/>
      <protection locked="0"/>
    </xf>
    <xf numFmtId="0" fontId="25" fillId="3" borderId="21" xfId="0" applyFont="1" applyFill="1" applyBorder="1" applyAlignment="1" applyProtection="1">
      <alignment horizontal="left" vertical="center" shrinkToFit="1"/>
      <protection locked="0"/>
    </xf>
    <xf numFmtId="0" fontId="23" fillId="3" borderId="57" xfId="0" applyFont="1" applyFill="1" applyBorder="1" applyAlignment="1" applyProtection="1">
      <alignment vertical="center" shrinkToFit="1"/>
      <protection locked="0"/>
    </xf>
    <xf numFmtId="0" fontId="23" fillId="3" borderId="56" xfId="0" applyFont="1" applyFill="1" applyBorder="1" applyAlignment="1" applyProtection="1">
      <alignment vertical="center" shrinkToFit="1"/>
      <protection locked="0"/>
    </xf>
    <xf numFmtId="0" fontId="23" fillId="3" borderId="55" xfId="0" applyFont="1" applyFill="1" applyBorder="1" applyAlignment="1" applyProtection="1">
      <alignment vertical="center" shrinkToFit="1"/>
      <protection locked="0"/>
    </xf>
    <xf numFmtId="0" fontId="37" fillId="3" borderId="51" xfId="0" applyNumberFormat="1" applyFont="1" applyFill="1" applyBorder="1" applyAlignment="1" applyProtection="1">
      <alignment horizontal="center" vertical="center"/>
    </xf>
    <xf numFmtId="9" fontId="8" fillId="3" borderId="98" xfId="0" applyNumberFormat="1" applyFont="1" applyFill="1" applyBorder="1" applyAlignment="1" applyProtection="1">
      <alignment horizontal="center" vertical="center" shrinkToFit="1"/>
      <protection locked="0"/>
    </xf>
    <xf numFmtId="9" fontId="8" fillId="3" borderId="99" xfId="0" applyNumberFormat="1" applyFont="1" applyFill="1" applyBorder="1" applyAlignment="1" applyProtection="1">
      <alignment horizontal="center" vertical="center" shrinkToFit="1"/>
      <protection locked="0"/>
    </xf>
    <xf numFmtId="9" fontId="8" fillId="3" borderId="100" xfId="0" applyNumberFormat="1" applyFont="1" applyFill="1" applyBorder="1" applyAlignment="1" applyProtection="1">
      <alignment horizontal="center" vertical="center" shrinkToFit="1"/>
      <protection locked="0"/>
    </xf>
    <xf numFmtId="9" fontId="8" fillId="3" borderId="101" xfId="0" applyNumberFormat="1" applyFont="1" applyFill="1" applyBorder="1" applyAlignment="1" applyProtection="1">
      <alignment horizontal="center" vertical="center" shrinkToFit="1"/>
      <protection locked="0"/>
    </xf>
    <xf numFmtId="9" fontId="8" fillId="3" borderId="102" xfId="0" applyNumberFormat="1" applyFont="1" applyFill="1" applyBorder="1" applyAlignment="1" applyProtection="1">
      <alignment horizontal="center" vertical="center" shrinkToFit="1"/>
      <protection locked="0"/>
    </xf>
    <xf numFmtId="9" fontId="8" fillId="3" borderId="103" xfId="0" applyNumberFormat="1"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textRotation="255"/>
    </xf>
    <xf numFmtId="0" fontId="11" fillId="2" borderId="76" xfId="0" applyFont="1" applyFill="1" applyBorder="1" applyAlignment="1" applyProtection="1">
      <alignment horizontal="center" vertical="center" textRotation="255"/>
    </xf>
    <xf numFmtId="38" fontId="8" fillId="0" borderId="69" xfId="1" applyFont="1" applyFill="1" applyBorder="1" applyAlignment="1" applyProtection="1">
      <alignment horizontal="right" vertical="center" shrinkToFit="1"/>
      <protection locked="0"/>
    </xf>
    <xf numFmtId="38" fontId="8" fillId="0" borderId="25" xfId="1" applyFont="1" applyFill="1" applyBorder="1" applyAlignment="1" applyProtection="1">
      <alignment horizontal="right" vertical="center" shrinkToFit="1"/>
      <protection locked="0"/>
    </xf>
    <xf numFmtId="38" fontId="8" fillId="0" borderId="118" xfId="1" applyFont="1" applyFill="1" applyBorder="1" applyAlignment="1" applyProtection="1">
      <alignment horizontal="right" vertical="center" shrinkToFit="1"/>
      <protection locked="0"/>
    </xf>
    <xf numFmtId="38" fontId="8" fillId="0" borderId="119" xfId="1" applyFont="1" applyFill="1" applyBorder="1" applyAlignment="1" applyProtection="1">
      <alignment horizontal="right" vertical="center" shrinkToFit="1"/>
      <protection locked="0"/>
    </xf>
    <xf numFmtId="0" fontId="8" fillId="0" borderId="122" xfId="0" applyNumberFormat="1" applyFont="1" applyFill="1" applyBorder="1" applyAlignment="1" applyProtection="1">
      <alignment horizontal="right" vertical="center" shrinkToFit="1"/>
      <protection locked="0"/>
    </xf>
    <xf numFmtId="0" fontId="10" fillId="0" borderId="90" xfId="0" applyNumberFormat="1" applyFont="1" applyFill="1" applyBorder="1" applyAlignment="1" applyProtection="1">
      <alignment horizontal="center" vertical="center"/>
      <protection locked="0"/>
    </xf>
    <xf numFmtId="0" fontId="10" fillId="0" borderId="85" xfId="0" applyNumberFormat="1" applyFont="1" applyFill="1" applyBorder="1" applyAlignment="1" applyProtection="1">
      <alignment horizontal="center" vertical="center"/>
      <protection locked="0"/>
    </xf>
    <xf numFmtId="0" fontId="28" fillId="0" borderId="85" xfId="0" applyFont="1" applyFill="1" applyBorder="1" applyAlignment="1" applyProtection="1">
      <alignment horizontal="left" vertical="center" wrapText="1" shrinkToFit="1"/>
    </xf>
    <xf numFmtId="0" fontId="28" fillId="0" borderId="85" xfId="0" applyFont="1" applyFill="1" applyBorder="1" applyAlignment="1" applyProtection="1">
      <alignment horizontal="left" vertical="center" shrinkToFit="1"/>
    </xf>
    <xf numFmtId="0" fontId="10" fillId="0" borderId="85" xfId="0" applyNumberFormat="1" applyFont="1" applyFill="1" applyBorder="1" applyAlignment="1" applyProtection="1">
      <alignment horizontal="center" vertical="center" shrinkToFit="1"/>
    </xf>
    <xf numFmtId="0" fontId="10" fillId="0" borderId="85" xfId="0" applyFont="1" applyFill="1" applyBorder="1" applyAlignment="1" applyProtection="1">
      <alignment horizontal="left" vertical="center" shrinkToFit="1"/>
    </xf>
    <xf numFmtId="0" fontId="10" fillId="0" borderId="91" xfId="0" applyFont="1" applyFill="1" applyBorder="1" applyAlignment="1" applyProtection="1">
      <alignment horizontal="left" vertical="center" shrinkToFit="1"/>
    </xf>
    <xf numFmtId="0" fontId="10" fillId="0" borderId="85" xfId="0" applyFont="1" applyFill="1" applyBorder="1" applyAlignment="1" applyProtection="1">
      <alignment horizontal="left" vertical="center" wrapText="1" shrinkToFit="1"/>
    </xf>
    <xf numFmtId="0" fontId="8" fillId="0" borderId="89" xfId="0" applyNumberFormat="1" applyFont="1" applyFill="1" applyBorder="1" applyAlignment="1" applyProtection="1">
      <alignment horizontal="center" vertical="center" shrinkToFit="1"/>
    </xf>
    <xf numFmtId="0" fontId="8" fillId="0" borderId="86" xfId="0" applyNumberFormat="1" applyFont="1" applyFill="1" applyBorder="1" applyAlignment="1" applyProtection="1">
      <alignment horizontal="center" vertical="center" shrinkToFit="1"/>
    </xf>
    <xf numFmtId="0" fontId="8" fillId="0" borderId="86" xfId="0" applyNumberFormat="1" applyFont="1" applyFill="1" applyBorder="1" applyAlignment="1" applyProtection="1">
      <alignment horizontal="center" vertical="center"/>
    </xf>
    <xf numFmtId="0" fontId="8" fillId="0" borderId="85" xfId="0" applyNumberFormat="1" applyFont="1" applyFill="1" applyBorder="1" applyAlignment="1" applyProtection="1">
      <alignment horizontal="center" vertical="center"/>
    </xf>
    <xf numFmtId="0" fontId="8" fillId="0" borderId="91" xfId="0" applyNumberFormat="1" applyFont="1" applyFill="1" applyBorder="1" applyAlignment="1" applyProtection="1">
      <alignment horizontal="center" vertical="center"/>
    </xf>
    <xf numFmtId="0" fontId="10" fillId="0" borderId="91" xfId="0" applyNumberFormat="1" applyFont="1" applyFill="1" applyBorder="1" applyAlignment="1" applyProtection="1">
      <alignment horizontal="center" vertical="center" shrinkToFit="1"/>
    </xf>
    <xf numFmtId="0" fontId="29" fillId="0" borderId="90" xfId="0" applyFont="1" applyFill="1" applyBorder="1" applyAlignment="1" applyProtection="1">
      <alignment horizontal="center" vertical="center" textRotation="255"/>
    </xf>
    <xf numFmtId="0" fontId="29" fillId="0" borderId="92" xfId="0" applyFont="1" applyFill="1" applyBorder="1" applyAlignment="1" applyProtection="1">
      <alignment horizontal="center" vertical="center" textRotation="255"/>
    </xf>
    <xf numFmtId="0" fontId="11" fillId="2" borderId="75" xfId="0" applyFont="1" applyFill="1" applyBorder="1" applyAlignment="1" applyProtection="1">
      <alignment horizontal="center" vertical="center" textRotation="255"/>
    </xf>
    <xf numFmtId="0" fontId="10" fillId="0" borderId="87" xfId="0" applyFont="1" applyFill="1" applyBorder="1" applyAlignment="1" applyProtection="1">
      <alignment horizontal="left" vertical="center" shrinkToFit="1"/>
    </xf>
    <xf numFmtId="0" fontId="10" fillId="0" borderId="87" xfId="0" applyNumberFormat="1" applyFont="1" applyFill="1" applyBorder="1" applyAlignment="1" applyProtection="1">
      <alignment horizontal="center" vertical="center" shrinkToFit="1"/>
    </xf>
    <xf numFmtId="0" fontId="10" fillId="0" borderId="93" xfId="0" applyNumberFormat="1" applyFont="1" applyFill="1" applyBorder="1" applyAlignment="1" applyProtection="1">
      <alignment horizontal="center" vertical="center" shrinkToFit="1"/>
    </xf>
    <xf numFmtId="0" fontId="13" fillId="0" borderId="85" xfId="0" applyNumberFormat="1" applyFont="1" applyFill="1" applyBorder="1" applyAlignment="1" applyProtection="1">
      <alignment horizontal="center" vertical="center" shrinkToFit="1"/>
    </xf>
    <xf numFmtId="0" fontId="13" fillId="0" borderId="91" xfId="0" applyNumberFormat="1" applyFont="1" applyFill="1" applyBorder="1" applyAlignment="1" applyProtection="1">
      <alignment horizontal="center" vertical="center" shrinkToFit="1"/>
    </xf>
    <xf numFmtId="0" fontId="24" fillId="3" borderId="49" xfId="0" applyNumberFormat="1" applyFont="1" applyFill="1" applyBorder="1" applyAlignment="1" applyProtection="1">
      <alignment horizontal="center" vertical="center" wrapText="1"/>
    </xf>
    <xf numFmtId="0" fontId="24" fillId="3" borderId="24" xfId="0" applyNumberFormat="1" applyFont="1" applyFill="1" applyBorder="1" applyAlignment="1" applyProtection="1">
      <alignment horizontal="center" vertical="center"/>
    </xf>
    <xf numFmtId="0" fontId="24" fillId="3" borderId="48" xfId="0" applyNumberFormat="1" applyFont="1" applyFill="1" applyBorder="1" applyAlignment="1" applyProtection="1">
      <alignment horizontal="center" vertical="center"/>
    </xf>
    <xf numFmtId="0" fontId="24" fillId="3" borderId="20" xfId="0" applyNumberFormat="1" applyFont="1" applyFill="1" applyBorder="1" applyAlignment="1" applyProtection="1">
      <alignment horizontal="center" vertical="center"/>
    </xf>
    <xf numFmtId="0" fontId="24" fillId="3" borderId="0" xfId="0" applyNumberFormat="1" applyFont="1" applyFill="1" applyBorder="1" applyAlignment="1" applyProtection="1">
      <alignment horizontal="center" vertical="center"/>
    </xf>
    <xf numFmtId="0" fontId="24" fillId="3" borderId="78" xfId="0" applyNumberFormat="1" applyFont="1" applyFill="1" applyBorder="1" applyAlignment="1" applyProtection="1">
      <alignment horizontal="center" vertical="center"/>
    </xf>
    <xf numFmtId="0" fontId="24" fillId="3" borderId="47" xfId="0" applyNumberFormat="1" applyFont="1" applyFill="1" applyBorder="1" applyAlignment="1" applyProtection="1">
      <alignment horizontal="left" vertical="center" shrinkToFit="1"/>
      <protection locked="0"/>
    </xf>
    <xf numFmtId="0" fontId="24" fillId="3" borderId="24" xfId="0" applyNumberFormat="1" applyFont="1" applyFill="1" applyBorder="1" applyAlignment="1" applyProtection="1">
      <alignment horizontal="left" vertical="center" shrinkToFit="1"/>
      <protection locked="0"/>
    </xf>
    <xf numFmtId="0" fontId="24" fillId="3" borderId="23" xfId="0" applyNumberFormat="1" applyFont="1" applyFill="1" applyBorder="1" applyAlignment="1" applyProtection="1">
      <alignment horizontal="left" vertical="center" shrinkToFit="1"/>
      <protection locked="0"/>
    </xf>
    <xf numFmtId="0" fontId="24" fillId="3" borderId="46" xfId="0" applyNumberFormat="1" applyFont="1" applyFill="1" applyBorder="1" applyAlignment="1" applyProtection="1">
      <alignment horizontal="left" vertical="center" shrinkToFit="1"/>
      <protection locked="0"/>
    </xf>
    <xf numFmtId="0" fontId="24" fillId="3" borderId="30" xfId="0" applyNumberFormat="1" applyFont="1" applyFill="1" applyBorder="1" applyAlignment="1" applyProtection="1">
      <alignment horizontal="left" vertical="center" shrinkToFit="1"/>
      <protection locked="0"/>
    </xf>
    <xf numFmtId="0" fontId="24" fillId="3" borderId="0" xfId="0" applyNumberFormat="1" applyFont="1" applyFill="1" applyBorder="1" applyAlignment="1" applyProtection="1">
      <alignment horizontal="left" vertical="center" shrinkToFit="1"/>
      <protection locked="0"/>
    </xf>
    <xf numFmtId="0" fontId="24" fillId="3" borderId="77" xfId="0" applyNumberFormat="1" applyFont="1" applyFill="1" applyBorder="1" applyAlignment="1" applyProtection="1">
      <alignment horizontal="left" vertical="center" shrinkToFit="1"/>
      <protection locked="0"/>
    </xf>
    <xf numFmtId="0" fontId="24" fillId="3" borderId="45" xfId="0" applyNumberFormat="1" applyFont="1" applyFill="1" applyBorder="1" applyAlignment="1" applyProtection="1">
      <alignment horizontal="center" vertical="center" shrinkToFit="1"/>
    </xf>
    <xf numFmtId="0" fontId="24" fillId="3" borderId="33" xfId="0" applyNumberFormat="1" applyFont="1" applyFill="1" applyBorder="1" applyAlignment="1" applyProtection="1">
      <alignment horizontal="center" vertical="center" shrinkToFit="1"/>
    </xf>
    <xf numFmtId="0" fontId="24" fillId="3" borderId="44" xfId="0" applyNumberFormat="1" applyFont="1" applyFill="1" applyBorder="1" applyAlignment="1" applyProtection="1">
      <alignment horizontal="center" vertical="center" shrinkToFit="1"/>
    </xf>
    <xf numFmtId="0" fontId="24" fillId="3" borderId="12" xfId="0" applyNumberFormat="1" applyFont="1" applyFill="1" applyBorder="1" applyAlignment="1" applyProtection="1">
      <alignment horizontal="center" vertical="center"/>
      <protection locked="0"/>
    </xf>
    <xf numFmtId="0" fontId="24" fillId="3" borderId="19" xfId="0" applyNumberFormat="1" applyFont="1" applyFill="1" applyBorder="1" applyAlignment="1" applyProtection="1">
      <alignment horizontal="center" vertical="center" shrinkToFit="1"/>
      <protection locked="0"/>
    </xf>
    <xf numFmtId="0" fontId="8" fillId="3" borderId="38" xfId="0" applyNumberFormat="1" applyFont="1" applyFill="1" applyBorder="1" applyAlignment="1" applyProtection="1">
      <alignment horizontal="center" vertical="center" shrinkToFit="1"/>
    </xf>
    <xf numFmtId="0" fontId="8" fillId="3" borderId="37" xfId="0" applyNumberFormat="1" applyFont="1" applyFill="1" applyBorder="1" applyAlignment="1" applyProtection="1">
      <alignment horizontal="center" vertical="center" shrinkToFit="1"/>
    </xf>
    <xf numFmtId="0" fontId="8" fillId="3" borderId="39" xfId="0" applyNumberFormat="1" applyFont="1" applyFill="1" applyBorder="1" applyAlignment="1" applyProtection="1">
      <alignment horizontal="center" vertical="center" shrinkToFit="1"/>
    </xf>
    <xf numFmtId="14" fontId="24" fillId="3" borderId="45" xfId="0" applyNumberFormat="1" applyFont="1" applyFill="1" applyBorder="1" applyAlignment="1" applyProtection="1">
      <alignment horizontal="center" vertical="center" wrapText="1"/>
    </xf>
    <xf numFmtId="14" fontId="24" fillId="3" borderId="33" xfId="0" applyNumberFormat="1" applyFont="1" applyFill="1" applyBorder="1" applyAlignment="1" applyProtection="1">
      <alignment horizontal="center" vertical="center"/>
    </xf>
    <xf numFmtId="14" fontId="24" fillId="3" borderId="44" xfId="0" applyNumberFormat="1" applyFont="1" applyFill="1" applyBorder="1" applyAlignment="1" applyProtection="1">
      <alignment horizontal="center" vertical="center"/>
    </xf>
    <xf numFmtId="0" fontId="29" fillId="0" borderId="110" xfId="0" applyFont="1" applyFill="1" applyBorder="1" applyAlignment="1" applyProtection="1">
      <alignment horizontal="center" vertical="center" textRotation="255"/>
    </xf>
    <xf numFmtId="0" fontId="10" fillId="0" borderId="105" xfId="0" applyFont="1" applyFill="1" applyBorder="1" applyAlignment="1" applyProtection="1">
      <alignment horizontal="left" vertical="center" shrinkToFit="1"/>
    </xf>
    <xf numFmtId="0" fontId="10" fillId="0" borderId="104" xfId="0" applyFont="1" applyFill="1" applyBorder="1" applyAlignment="1" applyProtection="1">
      <alignment horizontal="left" vertical="center" shrinkToFit="1"/>
    </xf>
    <xf numFmtId="0" fontId="10" fillId="0" borderId="97" xfId="0" applyFont="1" applyFill="1" applyBorder="1" applyAlignment="1" applyProtection="1">
      <alignment horizontal="left" vertical="center" shrinkToFit="1"/>
    </xf>
    <xf numFmtId="0" fontId="10" fillId="0" borderId="105" xfId="0" applyNumberFormat="1" applyFont="1" applyFill="1" applyBorder="1" applyAlignment="1" applyProtection="1">
      <alignment horizontal="center" vertical="center" shrinkToFit="1"/>
    </xf>
    <xf numFmtId="0" fontId="10" fillId="0" borderId="106" xfId="0" applyNumberFormat="1" applyFont="1" applyFill="1" applyBorder="1" applyAlignment="1" applyProtection="1">
      <alignment horizontal="center" vertical="center" shrinkToFit="1"/>
    </xf>
    <xf numFmtId="0" fontId="10" fillId="0" borderId="111" xfId="0" applyFont="1" applyFill="1" applyBorder="1" applyAlignment="1" applyProtection="1">
      <alignment horizontal="left" vertical="center" shrinkToFit="1"/>
    </xf>
    <xf numFmtId="0" fontId="10" fillId="0" borderId="111" xfId="0" applyNumberFormat="1" applyFont="1" applyFill="1" applyBorder="1" applyAlignment="1" applyProtection="1">
      <alignment horizontal="center" vertical="center" shrinkToFit="1"/>
    </xf>
    <xf numFmtId="0" fontId="10" fillId="0" borderId="112" xfId="0" applyFont="1" applyFill="1" applyBorder="1" applyAlignment="1" applyProtection="1">
      <alignment horizontal="left" vertical="center" shrinkToFit="1"/>
    </xf>
    <xf numFmtId="0" fontId="10" fillId="0" borderId="114" xfId="0" applyFont="1" applyFill="1" applyBorder="1" applyAlignment="1" applyProtection="1">
      <alignment horizontal="left" vertical="center" shrinkToFit="1"/>
    </xf>
    <xf numFmtId="0" fontId="10" fillId="0" borderId="115" xfId="0" applyFont="1" applyFill="1" applyBorder="1" applyAlignment="1" applyProtection="1">
      <alignment horizontal="left" vertical="center" shrinkToFit="1"/>
    </xf>
    <xf numFmtId="0" fontId="10" fillId="0" borderId="112" xfId="0" applyNumberFormat="1" applyFont="1" applyFill="1" applyBorder="1" applyAlignment="1" applyProtection="1">
      <alignment horizontal="center" vertical="center" shrinkToFit="1"/>
    </xf>
    <xf numFmtId="0" fontId="10" fillId="0" borderId="113" xfId="0" applyNumberFormat="1" applyFont="1" applyFill="1" applyBorder="1" applyAlignment="1" applyProtection="1">
      <alignment horizontal="center" vertical="center" shrinkToFit="1"/>
    </xf>
    <xf numFmtId="38" fontId="0" fillId="0" borderId="2" xfId="1" applyFont="1" applyBorder="1" applyAlignment="1" applyProtection="1">
      <alignment horizontal="left" vertical="center"/>
      <protection locked="0"/>
    </xf>
    <xf numFmtId="0" fontId="0" fillId="0" borderId="2" xfId="0" applyBorder="1" applyAlignment="1" applyProtection="1">
      <alignment vertical="center"/>
      <protection locked="0"/>
    </xf>
  </cellXfs>
  <cellStyles count="3">
    <cellStyle name="ハイパーリンク" xfId="2" builtinId="8"/>
    <cellStyle name="桁区切り" xfId="1" builtinId="6"/>
    <cellStyle name="標準" xfId="0" builtinId="0"/>
  </cellStyles>
  <dxfs count="315">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ont>
        <color auto="1"/>
      </font>
      <fill>
        <patternFill>
          <bgColor theme="7" tint="0.59996337778862885"/>
        </patternFill>
      </fill>
    </dxf>
    <dxf>
      <font>
        <color auto="1"/>
      </font>
      <fill>
        <patternFill>
          <bgColor theme="7" tint="0.59996337778862885"/>
        </patternFill>
      </fill>
    </dxf>
    <dxf>
      <font>
        <color auto="1"/>
      </font>
      <fill>
        <patternFill>
          <bgColor theme="7" tint="0.59996337778862885"/>
        </patternFill>
      </fill>
    </dxf>
    <dxf>
      <font>
        <color theme="0" tint="-0.34998626667073579"/>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auto="1"/>
      </font>
      <fill>
        <patternFill>
          <bgColor rgb="FFFFFFCC"/>
        </patternFill>
      </fill>
      <border>
        <right style="thin">
          <color theme="0" tint="-0.24994659260841701"/>
        </right>
        <bottom style="thin">
          <color theme="0" tint="-0.24994659260841701"/>
        </bottom>
      </border>
    </dxf>
    <dxf>
      <font>
        <color auto="1"/>
      </font>
      <fill>
        <patternFill>
          <bgColor rgb="FFFFFFCC"/>
        </patternFill>
      </fill>
    </dxf>
    <dxf>
      <font>
        <color theme="0" tint="-0.24994659260841701"/>
      </font>
      <fill>
        <patternFill>
          <bgColor theme="0" tint="-0.24994659260841701"/>
        </patternFill>
      </fill>
      <border>
        <vertical/>
        <horizontal/>
      </border>
    </dxf>
    <dxf>
      <fill>
        <patternFill>
          <bgColor theme="7" tint="0.59996337778862885"/>
        </patternFill>
      </fill>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border>
        <right style="thin">
          <color theme="0" tint="-0.24994659260841701"/>
        </right>
        <bottom style="thin">
          <color theme="0" tint="-0.24994659260841701"/>
        </bottom>
      </border>
    </dxf>
    <dxf>
      <font>
        <color theme="0" tint="-0.24994659260841701"/>
      </font>
      <fill>
        <patternFill>
          <bgColor theme="0" tint="-0.24994659260841701"/>
        </patternFill>
      </fill>
      <border>
        <vertical/>
        <horizontal/>
      </border>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34998626667073579"/>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34998626667073579"/>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auto="1"/>
      </font>
      <fill>
        <patternFill>
          <bgColor rgb="FFFFFFCC"/>
        </patternFill>
      </fill>
    </dxf>
    <dxf>
      <font>
        <color theme="0" tint="-0.24994659260841701"/>
      </font>
      <fill>
        <patternFill>
          <bgColor theme="0" tint="-0.24994659260841701"/>
        </patternFill>
      </fill>
      <border>
        <vertical/>
        <horizontal/>
      </border>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border>
        <right style="thin">
          <color theme="0" tint="-0.24994659260841701"/>
        </right>
        <bottom style="thin">
          <color theme="0" tint="-0.24994659260841701"/>
        </bottom>
      </border>
    </dxf>
    <dxf>
      <font>
        <color theme="0" tint="-0.24994659260841701"/>
      </font>
      <fill>
        <patternFill>
          <bgColor theme="0" tint="-0.24994659260841701"/>
        </patternFill>
      </fill>
      <border>
        <vertical/>
        <horizontal/>
      </border>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auto="1"/>
      </font>
      <fill>
        <patternFill>
          <bgColor rgb="FFFFFFCC"/>
        </patternFill>
      </fill>
    </dxf>
    <dxf>
      <font>
        <color theme="0" tint="-0.24994659260841701"/>
      </font>
      <fill>
        <patternFill>
          <bgColor theme="0" tint="-0.24994659260841701"/>
        </patternFill>
      </fill>
      <border>
        <vertical/>
        <horizontal/>
      </border>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border>
        <right style="thin">
          <color theme="0" tint="-0.24994659260841701"/>
        </right>
        <bottom style="thin">
          <color theme="0" tint="-0.24994659260841701"/>
        </bottom>
      </border>
    </dxf>
    <dxf>
      <font>
        <color theme="0" tint="-0.24994659260841701"/>
      </font>
      <fill>
        <patternFill>
          <bgColor theme="0" tint="-0.24994659260841701"/>
        </patternFill>
      </fill>
      <border>
        <vertical/>
        <horizontal/>
      </border>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34998626667073579"/>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dxf>
    <dxf>
      <font>
        <color auto="1"/>
      </font>
      <fill>
        <patternFill>
          <bgColor rgb="FFFFFFCC"/>
        </patternFill>
      </fill>
    </dxf>
    <dxf>
      <font>
        <color theme="0" tint="-0.24994659260841701"/>
      </font>
      <fill>
        <patternFill>
          <bgColor theme="0" tint="-0.24994659260841701"/>
        </patternFill>
      </fill>
      <border>
        <vertical/>
        <horizontal/>
      </border>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border>
        <right style="thin">
          <color theme="0" tint="-0.24994659260841701"/>
        </right>
        <bottom style="thin">
          <color theme="0" tint="-0.24994659260841701"/>
        </bottom>
      </border>
    </dxf>
    <dxf>
      <font>
        <color theme="0" tint="-0.24994659260841701"/>
      </font>
      <fill>
        <patternFill>
          <bgColor theme="0" tint="-0.24994659260841701"/>
        </patternFill>
      </fill>
      <border>
        <vertical/>
        <horizontal/>
      </border>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34998626667073579"/>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34998626667073579"/>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auto="1"/>
      </font>
      <fill>
        <patternFill>
          <bgColor rgb="FFFFFFCC"/>
        </patternFill>
      </fill>
    </dxf>
    <dxf>
      <font>
        <color theme="0" tint="-0.24994659260841701"/>
      </font>
      <fill>
        <patternFill>
          <bgColor theme="0" tint="-0.24994659260841701"/>
        </patternFill>
      </fill>
      <border>
        <vertical/>
        <horizontal/>
      </border>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auto="1"/>
      </font>
      <fill>
        <patternFill>
          <bgColor rgb="FFFFFFCC"/>
        </patternFill>
      </fill>
    </dxf>
    <dxf>
      <font>
        <color theme="0" tint="-0.24994659260841701"/>
      </font>
      <fill>
        <patternFill>
          <bgColor theme="0" tint="-0.24994659260841701"/>
        </patternFill>
      </fill>
    </dxf>
    <dxf>
      <font>
        <color theme="0" tint="-0.34998626667073579"/>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border>
        <right style="thin">
          <color theme="0" tint="-0.24994659260841701"/>
        </right>
        <bottom style="thin">
          <color theme="0" tint="-0.24994659260841701"/>
        </bottom>
      </border>
    </dxf>
    <dxf>
      <font>
        <color auto="1"/>
      </font>
      <fill>
        <patternFill>
          <bgColor rgb="FFFFFFCC"/>
        </patternFill>
      </fill>
    </dxf>
    <dxf>
      <font>
        <color theme="0" tint="-0.24994659260841701"/>
      </font>
      <fill>
        <patternFill>
          <bgColor theme="0" tint="-0.24994659260841701"/>
        </patternFill>
      </fill>
      <border>
        <vertical/>
        <horizontal/>
      </border>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auto="1"/>
      </font>
      <fill>
        <patternFill>
          <bgColor rgb="FFFFFFCC"/>
        </patternFill>
      </fill>
      <border>
        <right style="thin">
          <color theme="0" tint="-0.24994659260841701"/>
        </right>
        <bottom style="thin">
          <color theme="0" tint="-0.24994659260841701"/>
        </bottom>
      </border>
    </dxf>
    <dxf>
      <font>
        <color theme="0" tint="-0.24994659260841701"/>
      </font>
      <fill>
        <patternFill>
          <bgColor theme="0" tint="-0.24994659260841701"/>
        </patternFill>
      </fill>
      <border>
        <vertical/>
        <horizontal/>
      </border>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ont>
        <color theme="0" tint="-0.34998626667073579"/>
      </font>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24994659260841701"/>
      </font>
      <fill>
        <patternFill>
          <bgColor theme="0" tint="-0.24994659260841701"/>
        </patternFill>
      </fill>
    </dxf>
    <dxf>
      <font>
        <color auto="1"/>
      </font>
      <fill>
        <patternFill>
          <bgColor rgb="FFFFFFCC"/>
        </patternFill>
      </fill>
    </dxf>
    <dxf>
      <font>
        <color theme="0" tint="-0.24994659260841701"/>
      </font>
      <fill>
        <patternFill>
          <bgColor theme="0" tint="-0.24994659260841701"/>
        </patternFill>
      </fill>
    </dxf>
    <dxf>
      <font>
        <color auto="1"/>
      </font>
      <fill>
        <patternFill>
          <bgColor rgb="FFFFFFCC"/>
        </patternFill>
      </fill>
    </dxf>
    <dxf>
      <font>
        <color auto="1"/>
      </font>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border>
        <vertical/>
        <horizontal/>
      </border>
    </dxf>
    <dxf>
      <font>
        <color theme="0" tint="-0.34998626667073579"/>
      </font>
      <fill>
        <patternFill>
          <bgColor theme="0" tint="-0.24994659260841701"/>
        </patternFill>
      </fill>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s>
  <tableStyles count="1" defaultTableStyle="TableStyleMedium2" defaultPivotStyle="PivotStyleLight16">
    <tableStyle name="MySqlDefault" pivot="0" table="0" count="0" xr9:uid="{00000000-0011-0000-FFFF-FFFF0000000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2.GIF"/><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2.GIF"/><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2.GIF"/><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58</xdr:col>
      <xdr:colOff>330200</xdr:colOff>
      <xdr:row>6</xdr:row>
      <xdr:rowOff>102140</xdr:rowOff>
    </xdr:from>
    <xdr:to>
      <xdr:col>77</xdr:col>
      <xdr:colOff>407900</xdr:colOff>
      <xdr:row>26</xdr:row>
      <xdr:rowOff>318521</xdr:rowOff>
    </xdr:to>
    <xdr:pic>
      <xdr:nvPicPr>
        <xdr:cNvPr id="13" name="図 12">
          <a:extLst>
            <a:ext uri="{FF2B5EF4-FFF2-40B4-BE49-F238E27FC236}">
              <a16:creationId xmlns:a16="http://schemas.microsoft.com/office/drawing/2014/main" id="{985FDE3E-B080-4B49-8FF6-E0B5A89D7EEF}"/>
            </a:ext>
          </a:extLst>
        </xdr:cNvPr>
        <xdr:cNvPicPr>
          <a:picLocks noChangeAspect="1"/>
        </xdr:cNvPicPr>
      </xdr:nvPicPr>
      <xdr:blipFill>
        <a:blip xmlns:r="http://schemas.openxmlformats.org/officeDocument/2006/relationships" r:embed="rId1"/>
        <a:stretch>
          <a:fillRect/>
        </a:stretch>
      </xdr:blipFill>
      <xdr:spPr>
        <a:xfrm>
          <a:off x="14427200" y="1943640"/>
          <a:ext cx="11901400" cy="8103081"/>
        </a:xfrm>
        <a:prstGeom prst="rect">
          <a:avLst/>
        </a:prstGeom>
      </xdr:spPr>
    </xdr:pic>
    <xdr:clientData/>
  </xdr:twoCellAnchor>
  <xdr:twoCellAnchor>
    <xdr:from>
      <xdr:col>24</xdr:col>
      <xdr:colOff>44349</xdr:colOff>
      <xdr:row>18</xdr:row>
      <xdr:rowOff>202899</xdr:rowOff>
    </xdr:from>
    <xdr:to>
      <xdr:col>61</xdr:col>
      <xdr:colOff>42137</xdr:colOff>
      <xdr:row>23</xdr:row>
      <xdr:rowOff>421528</xdr:rowOff>
    </xdr:to>
    <xdr:sp macro="" textlink="">
      <xdr:nvSpPr>
        <xdr:cNvPr id="11" name="矢印: 上カーブ 10">
          <a:extLst>
            <a:ext uri="{FF2B5EF4-FFF2-40B4-BE49-F238E27FC236}">
              <a16:creationId xmlns:a16="http://schemas.microsoft.com/office/drawing/2014/main" id="{572A0316-57BD-4EA2-A128-795769EF06BE}"/>
            </a:ext>
          </a:extLst>
        </xdr:cNvPr>
        <xdr:cNvSpPr/>
      </xdr:nvSpPr>
      <xdr:spPr>
        <a:xfrm rot="20372937">
          <a:off x="6064149" y="6273499"/>
          <a:ext cx="9941888" cy="2237929"/>
        </a:xfrm>
        <a:prstGeom prst="curvedUpArrow">
          <a:avLst>
            <a:gd name="adj1" fmla="val 25000"/>
            <a:gd name="adj2" fmla="val 45281"/>
            <a:gd name="adj3" fmla="val 333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30</xdr:col>
      <xdr:colOff>236220</xdr:colOff>
      <xdr:row>41</xdr:row>
      <xdr:rowOff>22860</xdr:rowOff>
    </xdr:from>
    <xdr:ext cx="2272665" cy="447675"/>
    <xdr:pic>
      <xdr:nvPicPr>
        <xdr:cNvPr id="2" name="図 1">
          <a:extLst>
            <a:ext uri="{FF2B5EF4-FFF2-40B4-BE49-F238E27FC236}">
              <a16:creationId xmlns:a16="http://schemas.microsoft.com/office/drawing/2014/main" id="{90C8419F-1641-44B3-AC20-E8B06E5CA1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80020" y="14805660"/>
          <a:ext cx="2272665" cy="447675"/>
        </a:xfrm>
        <a:prstGeom prst="rect">
          <a:avLst/>
        </a:prstGeom>
      </xdr:spPr>
    </xdr:pic>
    <xdr:clientData/>
  </xdr:oneCellAnchor>
  <xdr:twoCellAnchor>
    <xdr:from>
      <xdr:col>12</xdr:col>
      <xdr:colOff>91440</xdr:colOff>
      <xdr:row>26</xdr:row>
      <xdr:rowOff>472440</xdr:rowOff>
    </xdr:from>
    <xdr:to>
      <xdr:col>14</xdr:col>
      <xdr:colOff>45720</xdr:colOff>
      <xdr:row>26</xdr:row>
      <xdr:rowOff>723900</xdr:rowOff>
    </xdr:to>
    <xdr:sp macro="" textlink="">
      <xdr:nvSpPr>
        <xdr:cNvPr id="3" name="テキスト ボックス 2">
          <a:extLst>
            <a:ext uri="{FF2B5EF4-FFF2-40B4-BE49-F238E27FC236}">
              <a16:creationId xmlns:a16="http://schemas.microsoft.com/office/drawing/2014/main" id="{8DD1BEDB-8D25-44FF-ABB7-45479A3B0A1E}"/>
            </a:ext>
          </a:extLst>
        </xdr:cNvPr>
        <xdr:cNvSpPr txBox="1"/>
      </xdr:nvSpPr>
      <xdr:spPr>
        <a:xfrm>
          <a:off x="3246120" y="10210800"/>
          <a:ext cx="44196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xdr:from>
      <xdr:col>12</xdr:col>
      <xdr:colOff>91440</xdr:colOff>
      <xdr:row>25</xdr:row>
      <xdr:rowOff>464820</xdr:rowOff>
    </xdr:from>
    <xdr:to>
      <xdr:col>14</xdr:col>
      <xdr:colOff>45720</xdr:colOff>
      <xdr:row>25</xdr:row>
      <xdr:rowOff>716280</xdr:rowOff>
    </xdr:to>
    <xdr:sp macro="" textlink="">
      <xdr:nvSpPr>
        <xdr:cNvPr id="4" name="テキスト ボックス 3">
          <a:extLst>
            <a:ext uri="{FF2B5EF4-FFF2-40B4-BE49-F238E27FC236}">
              <a16:creationId xmlns:a16="http://schemas.microsoft.com/office/drawing/2014/main" id="{891ECA25-4418-49CB-8722-81DD8A492AFD}"/>
            </a:ext>
          </a:extLst>
        </xdr:cNvPr>
        <xdr:cNvSpPr txBox="1"/>
      </xdr:nvSpPr>
      <xdr:spPr>
        <a:xfrm>
          <a:off x="3246120" y="9395460"/>
          <a:ext cx="44196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editAs="oneCell">
    <xdr:from>
      <xdr:col>9</xdr:col>
      <xdr:colOff>72936</xdr:colOff>
      <xdr:row>25</xdr:row>
      <xdr:rowOff>207908</xdr:rowOff>
    </xdr:from>
    <xdr:to>
      <xdr:col>10</xdr:col>
      <xdr:colOff>185058</xdr:colOff>
      <xdr:row>25</xdr:row>
      <xdr:rowOff>572639</xdr:rowOff>
    </xdr:to>
    <xdr:pic>
      <xdr:nvPicPr>
        <xdr:cNvPr id="5" name="図 4">
          <a:extLst>
            <a:ext uri="{FF2B5EF4-FFF2-40B4-BE49-F238E27FC236}">
              <a16:creationId xmlns:a16="http://schemas.microsoft.com/office/drawing/2014/main" id="{4DFE27B5-DC4D-43AE-AE9F-67BA4D0125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56907" y="9155965"/>
          <a:ext cx="351608" cy="364731"/>
        </a:xfrm>
        <a:prstGeom prst="rect">
          <a:avLst/>
        </a:prstGeom>
      </xdr:spPr>
    </xdr:pic>
    <xdr:clientData/>
  </xdr:twoCellAnchor>
  <xdr:twoCellAnchor editAs="oneCell">
    <xdr:from>
      <xdr:col>9</xdr:col>
      <xdr:colOff>69671</xdr:colOff>
      <xdr:row>26</xdr:row>
      <xdr:rowOff>272471</xdr:rowOff>
    </xdr:from>
    <xdr:to>
      <xdr:col>10</xdr:col>
      <xdr:colOff>195944</xdr:colOff>
      <xdr:row>26</xdr:row>
      <xdr:rowOff>652104</xdr:rowOff>
    </xdr:to>
    <xdr:pic>
      <xdr:nvPicPr>
        <xdr:cNvPr id="6" name="図 5">
          <a:extLst>
            <a:ext uri="{FF2B5EF4-FFF2-40B4-BE49-F238E27FC236}">
              <a16:creationId xmlns:a16="http://schemas.microsoft.com/office/drawing/2014/main" id="{830DB5B4-5FB4-4892-818C-B9C2F8DF72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53642" y="10026071"/>
          <a:ext cx="365759" cy="379633"/>
        </a:xfrm>
        <a:prstGeom prst="rect">
          <a:avLst/>
        </a:prstGeom>
      </xdr:spPr>
    </xdr:pic>
    <xdr:clientData/>
  </xdr:twoCellAnchor>
  <xdr:twoCellAnchor>
    <xdr:from>
      <xdr:col>34</xdr:col>
      <xdr:colOff>10885</xdr:colOff>
      <xdr:row>0</xdr:row>
      <xdr:rowOff>10886</xdr:rowOff>
    </xdr:from>
    <xdr:to>
      <xdr:col>50</xdr:col>
      <xdr:colOff>32657</xdr:colOff>
      <xdr:row>2</xdr:row>
      <xdr:rowOff>97971</xdr:rowOff>
    </xdr:to>
    <xdr:sp macro="" textlink="">
      <xdr:nvSpPr>
        <xdr:cNvPr id="7" name="テキスト ボックス 6">
          <a:extLst>
            <a:ext uri="{FF2B5EF4-FFF2-40B4-BE49-F238E27FC236}">
              <a16:creationId xmlns:a16="http://schemas.microsoft.com/office/drawing/2014/main" id="{4766BA2F-94DD-4EA8-B5E3-B268C55821A6}"/>
            </a:ext>
          </a:extLst>
        </xdr:cNvPr>
        <xdr:cNvSpPr txBox="1"/>
      </xdr:nvSpPr>
      <xdr:spPr>
        <a:xfrm>
          <a:off x="8381999" y="10886"/>
          <a:ext cx="1937658" cy="751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記入例</a:t>
          </a:r>
        </a:p>
      </xdr:txBody>
    </xdr:sp>
    <xdr:clientData/>
  </xdr:twoCellAnchor>
  <xdr:twoCellAnchor>
    <xdr:from>
      <xdr:col>36</xdr:col>
      <xdr:colOff>168729</xdr:colOff>
      <xdr:row>5</xdr:row>
      <xdr:rowOff>88900</xdr:rowOff>
    </xdr:from>
    <xdr:to>
      <xdr:col>58</xdr:col>
      <xdr:colOff>428172</xdr:colOff>
      <xdr:row>8</xdr:row>
      <xdr:rowOff>322940</xdr:rowOff>
    </xdr:to>
    <xdr:sp macro="" textlink="">
      <xdr:nvSpPr>
        <xdr:cNvPr id="19" name="吹き出し: 角を丸めた四角形 18">
          <a:extLst>
            <a:ext uri="{FF2B5EF4-FFF2-40B4-BE49-F238E27FC236}">
              <a16:creationId xmlns:a16="http://schemas.microsoft.com/office/drawing/2014/main" id="{6A335855-CEEE-4CCE-BB37-C8E64E2C70C0}"/>
            </a:ext>
          </a:extLst>
        </xdr:cNvPr>
        <xdr:cNvSpPr/>
      </xdr:nvSpPr>
      <xdr:spPr>
        <a:xfrm>
          <a:off x="9084129" y="1549400"/>
          <a:ext cx="5441043" cy="1377040"/>
        </a:xfrm>
        <a:prstGeom prst="wedgeRoundRectCallout">
          <a:avLst>
            <a:gd name="adj1" fmla="val -40788"/>
            <a:gd name="adj2" fmla="val 605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ea"/>
              <a:ea typeface="+mn-ea"/>
              <a:cs typeface="+mn-cs"/>
            </a:rPr>
            <a:t>分析依頼書は</a:t>
          </a:r>
          <a:r>
            <a:rPr kumimoji="1" lang="en-US" altLang="ja-JP" sz="1600">
              <a:solidFill>
                <a:sysClr val="windowText" lastClr="000000"/>
              </a:solidFill>
              <a:effectLst/>
              <a:latin typeface="+mn-ea"/>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a:t>
          </a:r>
          <a:r>
            <a:rPr kumimoji="1" lang="ja-JP" altLang="en-US" sz="1600" b="1">
              <a:solidFill>
                <a:sysClr val="windowText" lastClr="000000"/>
              </a:solidFill>
              <a:effectLst/>
              <a:latin typeface="+mn-lt"/>
              <a:ea typeface="+mn-ea"/>
              <a:cs typeface="+mn-cs"/>
            </a:rPr>
            <a:t>項目</a:t>
          </a:r>
          <a:r>
            <a:rPr kumimoji="1" lang="ja-JP" altLang="ja-JP" sz="1600" b="1">
              <a:solidFill>
                <a:sysClr val="windowText" lastClr="000000"/>
              </a:solidFill>
              <a:effectLst/>
              <a:latin typeface="+mn-lt"/>
              <a:ea typeface="+mn-ea"/>
              <a:cs typeface="+mn-cs"/>
            </a:rPr>
            <a:t>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をご活用下さい。（</a:t>
          </a:r>
          <a:r>
            <a:rPr kumimoji="1" lang="ja-JP" altLang="en-US" sz="1600">
              <a:solidFill>
                <a:sysClr val="windowText" lastClr="000000"/>
              </a:solidFill>
            </a:rPr>
            <a:t>右下参照）</a:t>
          </a:r>
        </a:p>
      </xdr:txBody>
    </xdr:sp>
    <xdr:clientData/>
  </xdr:twoCellAnchor>
  <xdr:twoCellAnchor>
    <xdr:from>
      <xdr:col>36</xdr:col>
      <xdr:colOff>76201</xdr:colOff>
      <xdr:row>23</xdr:row>
      <xdr:rowOff>478970</xdr:rowOff>
    </xdr:from>
    <xdr:to>
      <xdr:col>58</xdr:col>
      <xdr:colOff>54431</xdr:colOff>
      <xdr:row>27</xdr:row>
      <xdr:rowOff>217713</xdr:rowOff>
    </xdr:to>
    <xdr:sp macro="" textlink="">
      <xdr:nvSpPr>
        <xdr:cNvPr id="20" name="吹き出し: 角を丸めた四角形 19">
          <a:extLst>
            <a:ext uri="{FF2B5EF4-FFF2-40B4-BE49-F238E27FC236}">
              <a16:creationId xmlns:a16="http://schemas.microsoft.com/office/drawing/2014/main" id="{E4AA3B4C-946E-4A12-B4D0-8301E1CF15F5}"/>
            </a:ext>
          </a:extLst>
        </xdr:cNvPr>
        <xdr:cNvSpPr/>
      </xdr:nvSpPr>
      <xdr:spPr>
        <a:xfrm>
          <a:off x="8926287" y="8599713"/>
          <a:ext cx="5138058" cy="2177143"/>
        </a:xfrm>
        <a:prstGeom prst="wedgeRoundRectCallout">
          <a:avLst>
            <a:gd name="adj1" fmla="val -49223"/>
            <a:gd name="adj2" fmla="val -618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a:t>
          </a:r>
          <a:r>
            <a:rPr kumimoji="1" lang="ja-JP" altLang="en-US" sz="1800">
              <a:solidFill>
                <a:sysClr val="windowText" lastClr="000000"/>
              </a:solidFill>
              <a:effectLst/>
              <a:latin typeface="+mn-lt"/>
              <a:ea typeface="+mn-ea"/>
              <a:cs typeface="+mn-cs"/>
            </a:rPr>
            <a:t>を</a:t>
          </a:r>
          <a:r>
            <a:rPr kumimoji="1" lang="ja-JP" altLang="ja-JP" sz="1800" b="1">
              <a:solidFill>
                <a:sysClr val="windowText" lastClr="000000"/>
              </a:solidFill>
              <a:effectLst/>
              <a:latin typeface="+mn-lt"/>
              <a:ea typeface="+mn-ea"/>
              <a:cs typeface="+mn-cs"/>
            </a:rPr>
            <a:t>プルダウン</a:t>
          </a:r>
          <a:r>
            <a:rPr kumimoji="1" lang="ja-JP" altLang="en-US" sz="1800">
              <a:solidFill>
                <a:sysClr val="windowText" lastClr="000000"/>
              </a:solidFill>
              <a:effectLst/>
              <a:latin typeface="+mn-lt"/>
              <a:ea typeface="+mn-ea"/>
              <a:cs typeface="+mn-cs"/>
            </a:rPr>
            <a:t>して</a:t>
          </a:r>
          <a:endParaRPr kumimoji="1" lang="en-US" altLang="ja-JP" sz="1800">
            <a:solidFill>
              <a:sysClr val="windowText" lastClr="000000"/>
            </a:solidFill>
            <a:effectLst/>
            <a:latin typeface="+mn-lt"/>
            <a:ea typeface="+mn-ea"/>
            <a:cs typeface="+mn-cs"/>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22</xdr:col>
      <xdr:colOff>101602</xdr:colOff>
      <xdr:row>30</xdr:row>
      <xdr:rowOff>254000</xdr:rowOff>
    </xdr:from>
    <xdr:to>
      <xdr:col>37</xdr:col>
      <xdr:colOff>116116</xdr:colOff>
      <xdr:row>35</xdr:row>
      <xdr:rowOff>201385</xdr:rowOff>
    </xdr:to>
    <xdr:sp macro="" textlink="">
      <xdr:nvSpPr>
        <xdr:cNvPr id="8" name="吹き出し: 角を丸めた四角形 7">
          <a:extLst>
            <a:ext uri="{FF2B5EF4-FFF2-40B4-BE49-F238E27FC236}">
              <a16:creationId xmlns:a16="http://schemas.microsoft.com/office/drawing/2014/main" id="{AF609BB8-61DA-4D4C-AB8A-836E677B6045}"/>
            </a:ext>
          </a:extLst>
        </xdr:cNvPr>
        <xdr:cNvSpPr/>
      </xdr:nvSpPr>
      <xdr:spPr>
        <a:xfrm>
          <a:off x="5638802" y="11633200"/>
          <a:ext cx="3634014" cy="1217385"/>
        </a:xfrm>
        <a:prstGeom prst="wedgeRoundRectCallout">
          <a:avLst>
            <a:gd name="adj1" fmla="val -51556"/>
            <a:gd name="adj2" fmla="val 63949"/>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600" b="0">
              <a:solidFill>
                <a:sysClr val="windowText" lastClr="000000"/>
              </a:solidFill>
              <a:effectLst/>
              <a:latin typeface="+mn-lt"/>
              <a:ea typeface="+mn-ea"/>
              <a:cs typeface="+mn-cs"/>
            </a:rPr>
            <a:t>選択項目が無い場合など、こちらに</a:t>
          </a:r>
          <a:endParaRPr lang="ja-JP" altLang="ja-JP" sz="1600" b="0">
            <a:solidFill>
              <a:sysClr val="windowText" lastClr="000000"/>
            </a:solidFill>
            <a:effectLst/>
          </a:endParaRPr>
        </a:p>
        <a:p>
          <a:r>
            <a:rPr kumimoji="1" lang="ja-JP" altLang="ja-JP" sz="1600" b="0">
              <a:solidFill>
                <a:sysClr val="windowText" lastClr="000000"/>
              </a:solidFill>
              <a:effectLst/>
              <a:latin typeface="+mn-lt"/>
              <a:ea typeface="+mn-ea"/>
              <a:cs typeface="+mn-cs"/>
            </a:rPr>
            <a:t>ご記入ください</a:t>
          </a:r>
          <a:r>
            <a:rPr kumimoji="1" lang="ja-JP" altLang="en-US" sz="1600" b="0">
              <a:solidFill>
                <a:sysClr val="windowText" lastClr="000000"/>
              </a:solidFill>
              <a:effectLst/>
              <a:latin typeface="+mn-lt"/>
              <a:ea typeface="+mn-ea"/>
              <a:cs typeface="+mn-cs"/>
            </a:rPr>
            <a:t>。</a:t>
          </a:r>
          <a:endParaRPr lang="ja-JP" altLang="ja-JP" sz="1600" b="0">
            <a:solidFill>
              <a:sysClr val="windowText" lastClr="000000"/>
            </a:solidFill>
            <a:effectLst/>
          </a:endParaRPr>
        </a:p>
        <a:p>
          <a:pPr algn="l"/>
          <a:endParaRPr kumimoji="1" lang="ja-JP" altLang="en-US" sz="1600" b="0">
            <a:solidFill>
              <a:sysClr val="windowText" lastClr="000000"/>
            </a:solidFill>
          </a:endParaRPr>
        </a:p>
      </xdr:txBody>
    </xdr:sp>
    <xdr:clientData/>
  </xdr:twoCellAnchor>
  <xdr:twoCellAnchor>
    <xdr:from>
      <xdr:col>33</xdr:col>
      <xdr:colOff>130630</xdr:colOff>
      <xdr:row>18</xdr:row>
      <xdr:rowOff>87088</xdr:rowOff>
    </xdr:from>
    <xdr:to>
      <xdr:col>57</xdr:col>
      <xdr:colOff>72572</xdr:colOff>
      <xdr:row>21</xdr:row>
      <xdr:rowOff>272145</xdr:rowOff>
    </xdr:to>
    <xdr:sp macro="" textlink="">
      <xdr:nvSpPr>
        <xdr:cNvPr id="33" name="吹き出し: 角を丸めた四角形 32">
          <a:extLst>
            <a:ext uri="{FF2B5EF4-FFF2-40B4-BE49-F238E27FC236}">
              <a16:creationId xmlns:a16="http://schemas.microsoft.com/office/drawing/2014/main" id="{18D7B0E5-C7D2-4FCE-BD94-2F8677139B5E}"/>
            </a:ext>
          </a:extLst>
        </xdr:cNvPr>
        <xdr:cNvSpPr/>
      </xdr:nvSpPr>
      <xdr:spPr>
        <a:xfrm>
          <a:off x="8262259" y="6183088"/>
          <a:ext cx="5199742" cy="1240971"/>
        </a:xfrm>
        <a:prstGeom prst="wedgeRoundRectCallout">
          <a:avLst>
            <a:gd name="adj1" fmla="val -42103"/>
            <a:gd name="adj2" fmla="val -610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lt"/>
              <a:ea typeface="+mn-ea"/>
              <a:cs typeface="+mn-cs"/>
            </a:rPr>
            <a:t>別途注文書を発行されない場合は、本紙が注文書の代わりになりますので、注文番号をご記入ください。（貴社にて自由にご設定下さい）</a:t>
          </a:r>
          <a:endParaRPr kumimoji="1" lang="en-US" altLang="ja-JP" sz="1600">
            <a:solidFill>
              <a:sysClr val="windowText" lastClr="000000"/>
            </a:solidFill>
            <a:effectLst/>
            <a:latin typeface="+mn-lt"/>
            <a:ea typeface="+mn-ea"/>
            <a:cs typeface="+mn-cs"/>
          </a:endParaRPr>
        </a:p>
      </xdr:txBody>
    </xdr:sp>
    <xdr:clientData/>
  </xdr:twoCellAnchor>
  <xdr:twoCellAnchor>
    <xdr:from>
      <xdr:col>7</xdr:col>
      <xdr:colOff>21775</xdr:colOff>
      <xdr:row>19</xdr:row>
      <xdr:rowOff>119743</xdr:rowOff>
    </xdr:from>
    <xdr:to>
      <xdr:col>27</xdr:col>
      <xdr:colOff>195944</xdr:colOff>
      <xdr:row>21</xdr:row>
      <xdr:rowOff>315687</xdr:rowOff>
    </xdr:to>
    <xdr:sp macro="" textlink="">
      <xdr:nvSpPr>
        <xdr:cNvPr id="34" name="吹き出し: 角を丸めた四角形 33">
          <a:extLst>
            <a:ext uri="{FF2B5EF4-FFF2-40B4-BE49-F238E27FC236}">
              <a16:creationId xmlns:a16="http://schemas.microsoft.com/office/drawing/2014/main" id="{6CEBD866-512C-4369-9305-40943F57FEFF}"/>
            </a:ext>
          </a:extLst>
        </xdr:cNvPr>
        <xdr:cNvSpPr/>
      </xdr:nvSpPr>
      <xdr:spPr>
        <a:xfrm>
          <a:off x="1621975" y="6542314"/>
          <a:ext cx="5268683" cy="925287"/>
        </a:xfrm>
        <a:prstGeom prst="wedgeRoundRectCallout">
          <a:avLst>
            <a:gd name="adj1" fmla="val -2317"/>
            <a:gd name="adj2" fmla="val 738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a:solidFill>
                <a:srgbClr val="FF0000"/>
              </a:solidFill>
              <a:effectLst/>
              <a:latin typeface="+mn-lt"/>
              <a:ea typeface="+mn-ea"/>
              <a:cs typeface="+mn-cs"/>
            </a:rPr>
            <a:t>前回依頼番号は「２～」や「５～」で始まる番号です</a:t>
          </a:r>
          <a:r>
            <a:rPr kumimoji="1" lang="ja-JP" altLang="en-US" sz="1600">
              <a:solidFill>
                <a:sysClr val="windowText" lastClr="000000"/>
              </a:solidFill>
              <a:effectLst/>
              <a:latin typeface="+mn-lt"/>
              <a:ea typeface="+mn-ea"/>
              <a:cs typeface="+mn-cs"/>
            </a:rPr>
            <a:t>。報告書番号「Ｒ</a:t>
          </a:r>
          <a:r>
            <a:rPr kumimoji="1" lang="en-US" altLang="ja-JP" sz="1600">
              <a:solidFill>
                <a:sysClr val="windowText" lastClr="000000"/>
              </a:solidFill>
              <a:effectLst/>
              <a:latin typeface="+mn-lt"/>
              <a:ea typeface="+mn-ea"/>
              <a:cs typeface="+mn-cs"/>
            </a:rPr>
            <a:t>00</a:t>
          </a:r>
          <a:r>
            <a:rPr kumimoji="1" lang="ja-JP" altLang="en-US" sz="1600">
              <a:solidFill>
                <a:sysClr val="windowText" lastClr="000000"/>
              </a:solidFill>
              <a:effectLst/>
              <a:latin typeface="+mn-lt"/>
              <a:ea typeface="+mn-ea"/>
              <a:cs typeface="+mn-cs"/>
            </a:rPr>
            <a:t>～」ではありません。</a:t>
          </a:r>
          <a:endParaRPr kumimoji="1" lang="en-US" altLang="ja-JP" sz="1600">
            <a:solidFill>
              <a:sysClr val="windowText" lastClr="000000"/>
            </a:solidFill>
            <a:effectLst/>
            <a:latin typeface="+mn-lt"/>
            <a:ea typeface="+mn-ea"/>
            <a:cs typeface="+mn-cs"/>
          </a:endParaRPr>
        </a:p>
      </xdr:txBody>
    </xdr:sp>
    <xdr:clientData/>
  </xdr:twoCellAnchor>
  <xdr:twoCellAnchor>
    <xdr:from>
      <xdr:col>58</xdr:col>
      <xdr:colOff>522512</xdr:colOff>
      <xdr:row>12</xdr:row>
      <xdr:rowOff>210820</xdr:rowOff>
    </xdr:from>
    <xdr:to>
      <xdr:col>70</xdr:col>
      <xdr:colOff>342900</xdr:colOff>
      <xdr:row>14</xdr:row>
      <xdr:rowOff>0</xdr:rowOff>
    </xdr:to>
    <xdr:sp macro="" textlink="">
      <xdr:nvSpPr>
        <xdr:cNvPr id="10" name="正方形/長方形 9">
          <a:extLst>
            <a:ext uri="{FF2B5EF4-FFF2-40B4-BE49-F238E27FC236}">
              <a16:creationId xmlns:a16="http://schemas.microsoft.com/office/drawing/2014/main" id="{34F8943D-8967-4763-B6DB-DC43F31C8629}"/>
            </a:ext>
          </a:extLst>
        </xdr:cNvPr>
        <xdr:cNvSpPr/>
      </xdr:nvSpPr>
      <xdr:spPr>
        <a:xfrm>
          <a:off x="14619512" y="4389120"/>
          <a:ext cx="7287988" cy="271780"/>
        </a:xfrm>
        <a:prstGeom prst="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518888</xdr:colOff>
      <xdr:row>14</xdr:row>
      <xdr:rowOff>275772</xdr:rowOff>
    </xdr:from>
    <xdr:to>
      <xdr:col>71</xdr:col>
      <xdr:colOff>495299</xdr:colOff>
      <xdr:row>20</xdr:row>
      <xdr:rowOff>223157</xdr:rowOff>
    </xdr:to>
    <xdr:sp macro="" textlink="">
      <xdr:nvSpPr>
        <xdr:cNvPr id="35" name="吹き出し: 角を丸めた四角形 34">
          <a:extLst>
            <a:ext uri="{FF2B5EF4-FFF2-40B4-BE49-F238E27FC236}">
              <a16:creationId xmlns:a16="http://schemas.microsoft.com/office/drawing/2014/main" id="{4F901351-0AB9-4F81-A70B-12F1D65B5B8E}"/>
            </a:ext>
          </a:extLst>
        </xdr:cNvPr>
        <xdr:cNvSpPr/>
      </xdr:nvSpPr>
      <xdr:spPr>
        <a:xfrm>
          <a:off x="17727388" y="4936672"/>
          <a:ext cx="4954811" cy="2017485"/>
        </a:xfrm>
        <a:prstGeom prst="wedgeRoundRectCallout">
          <a:avLst>
            <a:gd name="adj1" fmla="val -243"/>
            <a:gd name="adj2" fmla="val -5755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a:solidFill>
                <a:srgbClr val="FF0000"/>
              </a:solidFill>
              <a:effectLst/>
              <a:latin typeface="+mn-lt"/>
              <a:ea typeface="+mn-ea"/>
              <a:cs typeface="+mn-cs"/>
            </a:rPr>
            <a:t>上記が依頼番号です</a:t>
          </a:r>
          <a:r>
            <a:rPr kumimoji="1" lang="ja-JP" altLang="en-US" sz="1600">
              <a:solidFill>
                <a:sysClr val="windowText" lastClr="000000"/>
              </a:solidFill>
              <a:effectLst/>
              <a:latin typeface="+mn-lt"/>
              <a:ea typeface="+mn-ea"/>
              <a:cs typeface="+mn-cs"/>
            </a:rPr>
            <a:t>。</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右上の報告書番号「Ｒ</a:t>
          </a:r>
          <a:r>
            <a:rPr kumimoji="1" lang="en-US" altLang="ja-JP" sz="1600">
              <a:solidFill>
                <a:sysClr val="windowText" lastClr="000000"/>
              </a:solidFill>
              <a:effectLst/>
              <a:latin typeface="+mn-lt"/>
              <a:ea typeface="+mn-ea"/>
              <a:cs typeface="+mn-cs"/>
            </a:rPr>
            <a:t>00</a:t>
          </a:r>
          <a:r>
            <a:rPr kumimoji="1" lang="ja-JP" altLang="en-US" sz="1600">
              <a:solidFill>
                <a:sysClr val="windowText" lastClr="000000"/>
              </a:solidFill>
              <a:effectLst/>
              <a:latin typeface="+mn-lt"/>
              <a:ea typeface="+mn-ea"/>
              <a:cs typeface="+mn-cs"/>
            </a:rPr>
            <a:t>～」をご記載いただいても検索にお時間を要しますので、必ず依頼番号をご記入ください。</a:t>
          </a:r>
          <a:endParaRPr kumimoji="1" lang="en-US" altLang="ja-JP" sz="1600">
            <a:solidFill>
              <a:sysClr val="windowText" lastClr="000000"/>
            </a:solidFill>
            <a:effectLst/>
            <a:latin typeface="+mn-lt"/>
            <a:ea typeface="+mn-ea"/>
            <a:cs typeface="+mn-cs"/>
          </a:endParaRPr>
        </a:p>
      </xdr:txBody>
    </xdr:sp>
    <xdr:clientData/>
  </xdr:twoCellAnchor>
  <xdr:twoCellAnchor>
    <xdr:from>
      <xdr:col>72</xdr:col>
      <xdr:colOff>342900</xdr:colOff>
      <xdr:row>7</xdr:row>
      <xdr:rowOff>25400</xdr:rowOff>
    </xdr:from>
    <xdr:to>
      <xdr:col>76</xdr:col>
      <xdr:colOff>304800</xdr:colOff>
      <xdr:row>7</xdr:row>
      <xdr:rowOff>355600</xdr:rowOff>
    </xdr:to>
    <xdr:sp macro="" textlink="">
      <xdr:nvSpPr>
        <xdr:cNvPr id="36" name="正方形/長方形 35">
          <a:extLst>
            <a:ext uri="{FF2B5EF4-FFF2-40B4-BE49-F238E27FC236}">
              <a16:creationId xmlns:a16="http://schemas.microsoft.com/office/drawing/2014/main" id="{19AF646C-FFA8-454F-A1DD-D3C6CA2A35DF}"/>
            </a:ext>
          </a:extLst>
        </xdr:cNvPr>
        <xdr:cNvSpPr/>
      </xdr:nvSpPr>
      <xdr:spPr>
        <a:xfrm>
          <a:off x="23152100" y="2247900"/>
          <a:ext cx="2451100" cy="330200"/>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rPr>
            <a:t>××</a:t>
          </a:r>
          <a:endParaRPr kumimoji="1" lang="ja-JP" altLang="en-US" sz="1600" b="1">
            <a:solidFill>
              <a:srgbClr val="FF0000"/>
            </a:solidFill>
          </a:endParaRPr>
        </a:p>
      </xdr:txBody>
    </xdr:sp>
    <xdr:clientData/>
  </xdr:twoCellAnchor>
  <xdr:twoCellAnchor>
    <xdr:from>
      <xdr:col>67</xdr:col>
      <xdr:colOff>12700</xdr:colOff>
      <xdr:row>4</xdr:row>
      <xdr:rowOff>127000</xdr:rowOff>
    </xdr:from>
    <xdr:to>
      <xdr:col>72</xdr:col>
      <xdr:colOff>203200</xdr:colOff>
      <xdr:row>7</xdr:row>
      <xdr:rowOff>63500</xdr:rowOff>
    </xdr:to>
    <xdr:sp macro="" textlink="">
      <xdr:nvSpPr>
        <xdr:cNvPr id="37" name="吹き出し: 角を丸めた四角形 36">
          <a:extLst>
            <a:ext uri="{FF2B5EF4-FFF2-40B4-BE49-F238E27FC236}">
              <a16:creationId xmlns:a16="http://schemas.microsoft.com/office/drawing/2014/main" id="{D9EB0B80-A8DF-42B1-B467-5494DA12BDCF}"/>
            </a:ext>
          </a:extLst>
        </xdr:cNvPr>
        <xdr:cNvSpPr/>
      </xdr:nvSpPr>
      <xdr:spPr>
        <a:xfrm>
          <a:off x="19710400" y="1333500"/>
          <a:ext cx="3302000" cy="952500"/>
        </a:xfrm>
        <a:prstGeom prst="wedgeRoundRectCallout">
          <a:avLst>
            <a:gd name="adj1" fmla="val 48515"/>
            <a:gd name="adj2" fmla="val 7551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lt"/>
              <a:ea typeface="+mn-ea"/>
              <a:cs typeface="+mn-cs"/>
            </a:rPr>
            <a:t>こちらは</a:t>
          </a:r>
          <a:r>
            <a:rPr kumimoji="1" lang="ja-JP" altLang="en-US" sz="1600" b="1">
              <a:solidFill>
                <a:sysClr val="windowText" lastClr="000000"/>
              </a:solidFill>
              <a:effectLst/>
              <a:latin typeface="+mn-lt"/>
              <a:ea typeface="+mn-ea"/>
              <a:cs typeface="+mn-cs"/>
            </a:rPr>
            <a:t>報告書番号</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依頼番号ではありません。</a:t>
          </a:r>
          <a:endParaRPr kumimoji="1" lang="en-US" altLang="ja-JP" sz="1600">
            <a:solidFill>
              <a:sysClr val="windowText" lastClr="000000"/>
            </a:solidFill>
            <a:effectLst/>
            <a:latin typeface="+mn-lt"/>
            <a:ea typeface="+mn-ea"/>
            <a:cs typeface="+mn-cs"/>
          </a:endParaRPr>
        </a:p>
      </xdr:txBody>
    </xdr:sp>
    <xdr:clientData/>
  </xdr:twoCellAnchor>
  <xdr:twoCellAnchor>
    <xdr:from>
      <xdr:col>38</xdr:col>
      <xdr:colOff>87085</xdr:colOff>
      <xdr:row>10</xdr:row>
      <xdr:rowOff>177799</xdr:rowOff>
    </xdr:from>
    <xdr:to>
      <xdr:col>57</xdr:col>
      <xdr:colOff>493484</xdr:colOff>
      <xdr:row>16</xdr:row>
      <xdr:rowOff>380999</xdr:rowOff>
    </xdr:to>
    <xdr:grpSp>
      <xdr:nvGrpSpPr>
        <xdr:cNvPr id="42" name="グループ化 41">
          <a:extLst>
            <a:ext uri="{FF2B5EF4-FFF2-40B4-BE49-F238E27FC236}">
              <a16:creationId xmlns:a16="http://schemas.microsoft.com/office/drawing/2014/main" id="{C5BA7767-CCA7-4CF3-B511-EDF7D9AD094A}"/>
            </a:ext>
          </a:extLst>
        </xdr:cNvPr>
        <xdr:cNvGrpSpPr/>
      </xdr:nvGrpSpPr>
      <xdr:grpSpPr>
        <a:xfrm>
          <a:off x="9485085" y="3543299"/>
          <a:ext cx="4483099" cy="2146300"/>
          <a:chOff x="9550400" y="3543300"/>
          <a:chExt cx="4483099" cy="2146300"/>
        </a:xfrm>
      </xdr:grpSpPr>
      <xdr:sp macro="" textlink="">
        <xdr:nvSpPr>
          <xdr:cNvPr id="22" name="吹き出し: 角を丸めた四角形 21">
            <a:extLst>
              <a:ext uri="{FF2B5EF4-FFF2-40B4-BE49-F238E27FC236}">
                <a16:creationId xmlns:a16="http://schemas.microsoft.com/office/drawing/2014/main" id="{DE1525A2-53CA-46CB-BAFE-2626D4DADB62}"/>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800" b="1">
                <a:solidFill>
                  <a:sysClr val="windowText" lastClr="000000"/>
                </a:solidFill>
                <a:effectLst/>
                <a:latin typeface="+mn-lt"/>
                <a:ea typeface="+mn-ea"/>
                <a:cs typeface="+mn-cs"/>
              </a:rPr>
              <a:t>同一サンプル</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18" name="グループ化 17">
            <a:extLst>
              <a:ext uri="{FF2B5EF4-FFF2-40B4-BE49-F238E27FC236}">
                <a16:creationId xmlns:a16="http://schemas.microsoft.com/office/drawing/2014/main" id="{5682AC79-5F8B-4D18-9FE8-64E6707B610F}"/>
              </a:ext>
            </a:extLst>
          </xdr:cNvPr>
          <xdr:cNvGrpSpPr/>
        </xdr:nvGrpSpPr>
        <xdr:grpSpPr>
          <a:xfrm>
            <a:off x="11160421" y="4515236"/>
            <a:ext cx="1704679" cy="1174364"/>
            <a:chOff x="10969921" y="4540636"/>
            <a:chExt cx="1704679" cy="1174364"/>
          </a:xfrm>
        </xdr:grpSpPr>
        <xdr:grpSp>
          <xdr:nvGrpSpPr>
            <xdr:cNvPr id="23" name="グループ化 22">
              <a:extLst>
                <a:ext uri="{FF2B5EF4-FFF2-40B4-BE49-F238E27FC236}">
                  <a16:creationId xmlns:a16="http://schemas.microsoft.com/office/drawing/2014/main" id="{F52EE19A-9B5C-4FC6-8173-70033ABBA745}"/>
                </a:ext>
              </a:extLst>
            </xdr:cNvPr>
            <xdr:cNvGrpSpPr/>
          </xdr:nvGrpSpPr>
          <xdr:grpSpPr>
            <a:xfrm>
              <a:off x="10969921" y="4540636"/>
              <a:ext cx="650579" cy="1148964"/>
              <a:chOff x="16143514" y="6444342"/>
              <a:chExt cx="631372" cy="1132115"/>
            </a:xfrm>
          </xdr:grpSpPr>
          <xdr:sp macro="" textlink="">
            <xdr:nvSpPr>
              <xdr:cNvPr id="27" name="円柱 26">
                <a:extLst>
                  <a:ext uri="{FF2B5EF4-FFF2-40B4-BE49-F238E27FC236}">
                    <a16:creationId xmlns:a16="http://schemas.microsoft.com/office/drawing/2014/main" id="{2C21721F-8464-474F-B874-BADD9DAC2107}"/>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28" name="フローチャート: 磁気ディスク 27">
                <a:extLst>
                  <a:ext uri="{FF2B5EF4-FFF2-40B4-BE49-F238E27FC236}">
                    <a16:creationId xmlns:a16="http://schemas.microsoft.com/office/drawing/2014/main" id="{F9C54855-E1B1-4913-B705-B98D5F13D74D}"/>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38" name="グループ化 37">
              <a:extLst>
                <a:ext uri="{FF2B5EF4-FFF2-40B4-BE49-F238E27FC236}">
                  <a16:creationId xmlns:a16="http://schemas.microsoft.com/office/drawing/2014/main" id="{3B93F4F6-EDA7-4D77-83DC-87DC8A15EE62}"/>
                </a:ext>
              </a:extLst>
            </xdr:cNvPr>
            <xdr:cNvGrpSpPr/>
          </xdr:nvGrpSpPr>
          <xdr:grpSpPr>
            <a:xfrm>
              <a:off x="12024021" y="4540636"/>
              <a:ext cx="650579" cy="1148964"/>
              <a:chOff x="16143514" y="6444342"/>
              <a:chExt cx="631372" cy="1132115"/>
            </a:xfrm>
          </xdr:grpSpPr>
          <xdr:sp macro="" textlink="">
            <xdr:nvSpPr>
              <xdr:cNvPr id="39" name="円柱 38">
                <a:extLst>
                  <a:ext uri="{FF2B5EF4-FFF2-40B4-BE49-F238E27FC236}">
                    <a16:creationId xmlns:a16="http://schemas.microsoft.com/office/drawing/2014/main" id="{F0D1B5D4-E36A-4987-9CA6-F4BCE7AAE02A}"/>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40" name="フローチャート: 磁気ディスク 39">
                <a:extLst>
                  <a:ext uri="{FF2B5EF4-FFF2-40B4-BE49-F238E27FC236}">
                    <a16:creationId xmlns:a16="http://schemas.microsoft.com/office/drawing/2014/main" id="{1EE87FB7-89BD-46FC-8FC0-DE524AC03541}"/>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15" name="円柱 14">
              <a:extLst>
                <a:ext uri="{FF2B5EF4-FFF2-40B4-BE49-F238E27FC236}">
                  <a16:creationId xmlns:a16="http://schemas.microsoft.com/office/drawing/2014/main" id="{CC4931DA-CBBF-4002-A9F3-3222488DBDB9}"/>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41" name="円柱 40">
              <a:extLst>
                <a:ext uri="{FF2B5EF4-FFF2-40B4-BE49-F238E27FC236}">
                  <a16:creationId xmlns:a16="http://schemas.microsoft.com/office/drawing/2014/main" id="{00BCBEA3-8C59-4EA7-A933-8D60F3EB23AC}"/>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17" name="テキスト ボックス 16">
              <a:extLst>
                <a:ext uri="{FF2B5EF4-FFF2-40B4-BE49-F238E27FC236}">
                  <a16:creationId xmlns:a16="http://schemas.microsoft.com/office/drawing/2014/main" id="{3307D9D9-D2B2-48F0-9A01-A2D8D0ED0B50}"/>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50</xdr:col>
      <xdr:colOff>163285</xdr:colOff>
      <xdr:row>0</xdr:row>
      <xdr:rowOff>54429</xdr:rowOff>
    </xdr:from>
    <xdr:to>
      <xdr:col>65</xdr:col>
      <xdr:colOff>316836</xdr:colOff>
      <xdr:row>4</xdr:row>
      <xdr:rowOff>54429</xdr:rowOff>
    </xdr:to>
    <xdr:grpSp>
      <xdr:nvGrpSpPr>
        <xdr:cNvPr id="43" name="グループ化 42">
          <a:extLst>
            <a:ext uri="{FF2B5EF4-FFF2-40B4-BE49-F238E27FC236}">
              <a16:creationId xmlns:a16="http://schemas.microsoft.com/office/drawing/2014/main" id="{3BA6EB9C-8D5C-47F6-B958-CFB646517F4D}"/>
            </a:ext>
          </a:extLst>
        </xdr:cNvPr>
        <xdr:cNvGrpSpPr/>
      </xdr:nvGrpSpPr>
      <xdr:grpSpPr>
        <a:xfrm>
          <a:off x="10526485" y="54429"/>
          <a:ext cx="8243451" cy="1206500"/>
          <a:chOff x="10478566" y="87086"/>
          <a:chExt cx="8219865" cy="1208314"/>
        </a:xfrm>
      </xdr:grpSpPr>
      <xdr:pic>
        <xdr:nvPicPr>
          <xdr:cNvPr id="44" name="図 43">
            <a:extLst>
              <a:ext uri="{FF2B5EF4-FFF2-40B4-BE49-F238E27FC236}">
                <a16:creationId xmlns:a16="http://schemas.microsoft.com/office/drawing/2014/main" id="{266D5F58-DD4A-4B63-A49B-15D2BCE6758E}"/>
              </a:ext>
            </a:extLst>
          </xdr:cNvPr>
          <xdr:cNvPicPr>
            <a:picLocks noChangeAspect="1"/>
          </xdr:cNvPicPr>
        </xdr:nvPicPr>
        <xdr:blipFill>
          <a:blip xmlns:r="http://schemas.openxmlformats.org/officeDocument/2006/relationships" r:embed="rId5"/>
          <a:stretch>
            <a:fillRect/>
          </a:stretch>
        </xdr:blipFill>
        <xdr:spPr>
          <a:xfrm>
            <a:off x="11190513" y="696686"/>
            <a:ext cx="7507918" cy="333411"/>
          </a:xfrm>
          <a:prstGeom prst="rect">
            <a:avLst/>
          </a:prstGeom>
        </xdr:spPr>
      </xdr:pic>
      <xdr:sp macro="" textlink="">
        <xdr:nvSpPr>
          <xdr:cNvPr id="45" name="吹き出し: 角を丸めた四角形 44">
            <a:extLst>
              <a:ext uri="{FF2B5EF4-FFF2-40B4-BE49-F238E27FC236}">
                <a16:creationId xmlns:a16="http://schemas.microsoft.com/office/drawing/2014/main" id="{023A73E1-A845-4535-839B-3BE78A8132B2}"/>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46" name="図 45">
            <a:extLst>
              <a:ext uri="{FF2B5EF4-FFF2-40B4-BE49-F238E27FC236}">
                <a16:creationId xmlns:a16="http://schemas.microsoft.com/office/drawing/2014/main" id="{555D8813-A1F6-43D5-AD74-36CD518319AA}"/>
              </a:ext>
            </a:extLst>
          </xdr:cNvPr>
          <xdr:cNvPicPr>
            <a:picLocks noChangeAspect="1"/>
          </xdr:cNvPicPr>
        </xdr:nvPicPr>
        <xdr:blipFill>
          <a:blip xmlns:r="http://schemas.openxmlformats.org/officeDocument/2006/relationships" r:embed="rId6"/>
          <a:stretch>
            <a:fillRect/>
          </a:stretch>
        </xdr:blipFill>
        <xdr:spPr>
          <a:xfrm>
            <a:off x="10526485" y="685800"/>
            <a:ext cx="638264" cy="562053"/>
          </a:xfrm>
          <a:prstGeom prst="rect">
            <a:avLst/>
          </a:prstGeom>
        </xdr:spPr>
      </xdr:pic>
      <xdr:sp macro="" textlink="">
        <xdr:nvSpPr>
          <xdr:cNvPr id="47" name="正方形/長方形 46">
            <a:extLst>
              <a:ext uri="{FF2B5EF4-FFF2-40B4-BE49-F238E27FC236}">
                <a16:creationId xmlns:a16="http://schemas.microsoft.com/office/drawing/2014/main" id="{DBC524E4-E432-49CF-A69A-66DE979700EC}"/>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50800</xdr:colOff>
      <xdr:row>41</xdr:row>
      <xdr:rowOff>203200</xdr:rowOff>
    </xdr:from>
    <xdr:to>
      <xdr:col>30</xdr:col>
      <xdr:colOff>139700</xdr:colOff>
      <xdr:row>45</xdr:row>
      <xdr:rowOff>355600</xdr:rowOff>
    </xdr:to>
    <xdr:sp macro="" textlink="">
      <xdr:nvSpPr>
        <xdr:cNvPr id="49" name="吹き出し: 角を丸めた四角形 48">
          <a:extLst>
            <a:ext uri="{FF2B5EF4-FFF2-40B4-BE49-F238E27FC236}">
              <a16:creationId xmlns:a16="http://schemas.microsoft.com/office/drawing/2014/main" id="{14DD417D-60A3-46ED-AF37-05DCAB65834F}"/>
            </a:ext>
          </a:extLst>
        </xdr:cNvPr>
        <xdr:cNvSpPr/>
      </xdr:nvSpPr>
      <xdr:spPr>
        <a:xfrm>
          <a:off x="215900" y="15011400"/>
          <a:ext cx="7391400" cy="1282700"/>
        </a:xfrm>
        <a:prstGeom prst="wedgeRoundRectCallout">
          <a:avLst>
            <a:gd name="adj1" fmla="val -39489"/>
            <a:gd name="adj2" fmla="val -667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latin typeface="+mn-ea"/>
              <a:ea typeface="+mn-ea"/>
            </a:rPr>
            <a:t>試験後の残サンプルはすぐに廃棄させていただいております。</a:t>
          </a:r>
          <a:endParaRPr kumimoji="1" lang="en-US" altLang="ja-JP" sz="1600" b="0" cap="none" spc="0">
            <a:ln w="0"/>
            <a:solidFill>
              <a:schemeClr val="tx1"/>
            </a:solidFill>
            <a:effectLst/>
            <a:latin typeface="+mn-ea"/>
            <a:ea typeface="+mn-ea"/>
          </a:endParaRPr>
        </a:p>
        <a:p>
          <a:pPr algn="l"/>
          <a:r>
            <a:rPr kumimoji="1" lang="ja-JP" altLang="en-US" sz="1600" b="0" cap="none" spc="0">
              <a:ln w="0"/>
              <a:solidFill>
                <a:schemeClr val="tx1"/>
              </a:solidFill>
              <a:effectLst/>
              <a:latin typeface="+mn-ea"/>
              <a:ea typeface="+mn-ea"/>
            </a:rPr>
            <a:t>ご返却をご要望の際は事前に必ずチェックして下さい。</a:t>
          </a:r>
          <a:endParaRPr kumimoji="1" lang="en-US" altLang="ja-JP" sz="1600" b="0" cap="none" spc="0">
            <a:ln w="0"/>
            <a:solidFill>
              <a:schemeClr val="tx1"/>
            </a:solidFill>
            <a:effectLst/>
            <a:latin typeface="+mn-ea"/>
            <a:ea typeface="+mn-ea"/>
          </a:endParaRPr>
        </a:p>
        <a:p>
          <a:pPr algn="l"/>
          <a:r>
            <a:rPr kumimoji="1" lang="ja-JP" altLang="en-US" sz="1600" b="1" cap="none" spc="0">
              <a:ln w="0"/>
              <a:solidFill>
                <a:srgbClr val="FF0000"/>
              </a:solidFill>
              <a:effectLst/>
              <a:latin typeface="+mn-ea"/>
              <a:ea typeface="+mn-ea"/>
            </a:rPr>
            <a:t>着払い</a:t>
          </a:r>
          <a:r>
            <a:rPr kumimoji="1" lang="ja-JP" altLang="en-US" sz="1600" b="0" cap="none" spc="0">
              <a:ln w="0"/>
              <a:solidFill>
                <a:schemeClr val="tx1"/>
              </a:solidFill>
              <a:effectLst/>
              <a:latin typeface="+mn-ea"/>
              <a:ea typeface="+mn-ea"/>
            </a:rPr>
            <a:t>にてご返却し、</a:t>
          </a:r>
          <a:r>
            <a:rPr kumimoji="1" lang="ja-JP" altLang="en-US" sz="1600" b="0" cap="none" spc="0">
              <a:ln w="0"/>
              <a:solidFill>
                <a:sysClr val="windowText" lastClr="000000"/>
              </a:solidFill>
              <a:effectLst/>
              <a:latin typeface="+mn-ea"/>
              <a:ea typeface="+mn-ea"/>
            </a:rPr>
            <a:t>別途</a:t>
          </a:r>
          <a:r>
            <a:rPr kumimoji="1" lang="ja-JP" altLang="en-US" sz="1600" b="1" cap="none" spc="0">
              <a:ln w="0"/>
              <a:solidFill>
                <a:srgbClr val="FF0000"/>
              </a:solidFill>
              <a:effectLst/>
              <a:latin typeface="+mn-ea"/>
              <a:ea typeface="+mn-ea"/>
            </a:rPr>
            <a:t>梱包手数料</a:t>
          </a:r>
          <a:r>
            <a:rPr kumimoji="1" lang="ja-JP" altLang="en-US" sz="1600" b="0" cap="none" spc="0">
              <a:ln w="0"/>
              <a:solidFill>
                <a:schemeClr val="tx1"/>
              </a:solidFill>
              <a:effectLst/>
              <a:latin typeface="+mn-ea"/>
              <a:ea typeface="+mn-ea"/>
            </a:rPr>
            <a:t>が発生致します。</a:t>
          </a:r>
          <a:endParaRPr kumimoji="1" lang="en-US" altLang="ja-JP" sz="1600" b="0" cap="none" spc="0">
            <a:ln w="0"/>
            <a:solidFill>
              <a:schemeClr val="tx1"/>
            </a:solidFill>
            <a:effectLst/>
            <a:latin typeface="+mn-ea"/>
            <a:ea typeface="+mn-ea"/>
          </a:endParaRPr>
        </a:p>
      </xdr:txBody>
    </xdr:sp>
    <xdr:clientData/>
  </xdr:twoCellAnchor>
  <xdr:twoCellAnchor>
    <xdr:from>
      <xdr:col>39</xdr:col>
      <xdr:colOff>114300</xdr:colOff>
      <xdr:row>34</xdr:row>
      <xdr:rowOff>203200</xdr:rowOff>
    </xdr:from>
    <xdr:to>
      <xdr:col>56</xdr:col>
      <xdr:colOff>493485</xdr:colOff>
      <xdr:row>38</xdr:row>
      <xdr:rowOff>188685</xdr:rowOff>
    </xdr:to>
    <xdr:sp macro="" textlink="">
      <xdr:nvSpPr>
        <xdr:cNvPr id="50" name="吹き出し: 角を丸めた四角形 49">
          <a:extLst>
            <a:ext uri="{FF2B5EF4-FFF2-40B4-BE49-F238E27FC236}">
              <a16:creationId xmlns:a16="http://schemas.microsoft.com/office/drawing/2014/main" id="{2637C27F-1B8C-4B39-A2B2-F047F8025280}"/>
            </a:ext>
          </a:extLst>
        </xdr:cNvPr>
        <xdr:cNvSpPr/>
      </xdr:nvSpPr>
      <xdr:spPr>
        <a:xfrm>
          <a:off x="9753600" y="12636500"/>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twoCellAnchor editAs="oneCell">
    <xdr:from>
      <xdr:col>57</xdr:col>
      <xdr:colOff>479973</xdr:colOff>
      <xdr:row>31</xdr:row>
      <xdr:rowOff>174384</xdr:rowOff>
    </xdr:from>
    <xdr:to>
      <xdr:col>78</xdr:col>
      <xdr:colOff>444500</xdr:colOff>
      <xdr:row>42</xdr:row>
      <xdr:rowOff>190963</xdr:rowOff>
    </xdr:to>
    <xdr:pic>
      <xdr:nvPicPr>
        <xdr:cNvPr id="51" name="図 50">
          <a:extLst>
            <a:ext uri="{FF2B5EF4-FFF2-40B4-BE49-F238E27FC236}">
              <a16:creationId xmlns:a16="http://schemas.microsoft.com/office/drawing/2014/main" id="{63C6BF21-9055-401F-A992-E989EB7B9B8B}"/>
            </a:ext>
          </a:extLst>
        </xdr:cNvPr>
        <xdr:cNvPicPr>
          <a:picLocks noChangeAspect="1"/>
        </xdr:cNvPicPr>
      </xdr:nvPicPr>
      <xdr:blipFill>
        <a:blip xmlns:r="http://schemas.openxmlformats.org/officeDocument/2006/relationships" r:embed="rId7"/>
        <a:stretch>
          <a:fillRect/>
        </a:stretch>
      </xdr:blipFill>
      <xdr:spPr>
        <a:xfrm>
          <a:off x="13954673" y="11832984"/>
          <a:ext cx="13032827" cy="3394779"/>
        </a:xfrm>
        <a:prstGeom prst="rect">
          <a:avLst/>
        </a:prstGeom>
      </xdr:spPr>
    </xdr:pic>
    <xdr:clientData/>
  </xdr:twoCellAnchor>
  <xdr:twoCellAnchor>
    <xdr:from>
      <xdr:col>61</xdr:col>
      <xdr:colOff>317500</xdr:colOff>
      <xdr:row>25</xdr:row>
      <xdr:rowOff>190500</xdr:rowOff>
    </xdr:from>
    <xdr:to>
      <xdr:col>74</xdr:col>
      <xdr:colOff>482600</xdr:colOff>
      <xdr:row>31</xdr:row>
      <xdr:rowOff>36282</xdr:rowOff>
    </xdr:to>
    <xdr:sp macro="" textlink="">
      <xdr:nvSpPr>
        <xdr:cNvPr id="52" name="吹き出し: 角を丸めた四角形 51">
          <a:extLst>
            <a:ext uri="{FF2B5EF4-FFF2-40B4-BE49-F238E27FC236}">
              <a16:creationId xmlns:a16="http://schemas.microsoft.com/office/drawing/2014/main" id="{9D408D6D-70C2-4402-BB40-176CC8426D9F}"/>
            </a:ext>
          </a:extLst>
        </xdr:cNvPr>
        <xdr:cNvSpPr/>
      </xdr:nvSpPr>
      <xdr:spPr>
        <a:xfrm>
          <a:off x="16281400" y="9105900"/>
          <a:ext cx="8255000" cy="2588982"/>
        </a:xfrm>
        <a:prstGeom prst="wedgeRoundRectCallout">
          <a:avLst>
            <a:gd name="adj1" fmla="val -39870"/>
            <a:gd name="adj2" fmla="val 6181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a:solidFill>
                <a:sysClr val="windowText" lastClr="000000"/>
              </a:solidFill>
              <a:effectLst/>
              <a:latin typeface="+mn-ea"/>
              <a:ea typeface="+mn-ea"/>
              <a:cs typeface="+mn-cs"/>
            </a:rPr>
            <a:t>分析依頼書は</a:t>
          </a:r>
          <a:r>
            <a:rPr kumimoji="1" lang="en-US" altLang="ja-JP" sz="2000">
              <a:solidFill>
                <a:sysClr val="windowText" lastClr="000000"/>
              </a:solidFill>
              <a:effectLst/>
              <a:latin typeface="+mn-ea"/>
              <a:ea typeface="+mn-ea"/>
              <a:cs typeface="+mn-cs"/>
            </a:rPr>
            <a:t>1</a:t>
          </a:r>
          <a:r>
            <a:rPr kumimoji="1" lang="ja-JP" altLang="ja-JP" sz="2000">
              <a:solidFill>
                <a:sysClr val="windowText" lastClr="000000"/>
              </a:solidFill>
              <a:effectLst/>
              <a:latin typeface="+mn-lt"/>
              <a:ea typeface="+mn-ea"/>
              <a:cs typeface="+mn-cs"/>
            </a:rPr>
            <a:t>サンプルにつき１枚必要です</a:t>
          </a:r>
          <a:r>
            <a:rPr kumimoji="1" lang="ja-JP" altLang="en-US" sz="2000">
              <a:solidFill>
                <a:sysClr val="windowText" lastClr="000000"/>
              </a:solidFill>
              <a:effectLst/>
              <a:latin typeface="+mn-lt"/>
              <a:ea typeface="+mn-ea"/>
              <a:cs typeface="+mn-cs"/>
            </a:rPr>
            <a:t>が、</a:t>
          </a:r>
          <a:endParaRPr lang="ja-JP" altLang="ja-JP" sz="2000">
            <a:solidFill>
              <a:sysClr val="windowText" lastClr="000000"/>
            </a:solidFill>
            <a:effectLst/>
          </a:endParaRPr>
        </a:p>
        <a:p>
          <a:r>
            <a:rPr kumimoji="1" lang="ja-JP" altLang="ja-JP" sz="2000" b="1" u="sng">
              <a:solidFill>
                <a:srgbClr val="0070C0"/>
              </a:solidFill>
              <a:effectLst/>
              <a:latin typeface="+mn-lt"/>
              <a:ea typeface="+mn-ea"/>
              <a:cs typeface="+mn-cs"/>
            </a:rPr>
            <a:t>同じ分析</a:t>
          </a:r>
          <a:r>
            <a:rPr kumimoji="1" lang="ja-JP" altLang="en-US" sz="2000" b="1" u="sng">
              <a:solidFill>
                <a:srgbClr val="0070C0"/>
              </a:solidFill>
              <a:effectLst/>
              <a:latin typeface="+mn-lt"/>
              <a:ea typeface="+mn-ea"/>
              <a:cs typeface="+mn-cs"/>
            </a:rPr>
            <a:t>項目</a:t>
          </a:r>
          <a:r>
            <a:rPr kumimoji="1" lang="ja-JP" altLang="ja-JP" sz="2000" b="1">
              <a:solidFill>
                <a:srgbClr val="0070C0"/>
              </a:solidFill>
              <a:effectLst/>
              <a:latin typeface="+mn-lt"/>
              <a:ea typeface="+mn-ea"/>
              <a:cs typeface="+mn-cs"/>
            </a:rPr>
            <a:t>で複数検体ある場合</a:t>
          </a:r>
          <a:r>
            <a:rPr kumimoji="1" lang="ja-JP" altLang="ja-JP" sz="2000">
              <a:solidFill>
                <a:sysClr val="windowText" lastClr="000000"/>
              </a:solidFill>
              <a:effectLst/>
              <a:latin typeface="+mn-lt"/>
              <a:ea typeface="+mn-ea"/>
              <a:cs typeface="+mn-cs"/>
            </a:rPr>
            <a:t>は、</a:t>
          </a:r>
          <a:endParaRPr lang="ja-JP" altLang="ja-JP" sz="2000">
            <a:solidFill>
              <a:sysClr val="windowText" lastClr="000000"/>
            </a:solidFill>
            <a:effectLst/>
          </a:endParaRPr>
        </a:p>
        <a:p>
          <a:r>
            <a:rPr kumimoji="1" lang="ja-JP" altLang="ja-JP" sz="2000">
              <a:solidFill>
                <a:sysClr val="windowText" lastClr="000000"/>
              </a:solidFill>
              <a:effectLst/>
              <a:latin typeface="+mn-lt"/>
              <a:ea typeface="+mn-ea"/>
              <a:cs typeface="+mn-cs"/>
            </a:rPr>
            <a:t>「複数検体明細一覧」</a:t>
          </a:r>
          <a:r>
            <a:rPr kumimoji="1" lang="ja-JP" altLang="en-US" sz="2000">
              <a:solidFill>
                <a:sysClr val="windowText" lastClr="000000"/>
              </a:solidFill>
              <a:effectLst/>
              <a:latin typeface="+mn-lt"/>
              <a:ea typeface="+mn-ea"/>
              <a:cs typeface="+mn-cs"/>
            </a:rPr>
            <a:t>をご活用いただけます。</a:t>
          </a:r>
          <a:endParaRPr kumimoji="1" lang="en-US" altLang="ja-JP" sz="2000">
            <a:solidFill>
              <a:sysClr val="windowText" lastClr="000000"/>
            </a:solidFill>
            <a:effectLst/>
            <a:latin typeface="+mn-lt"/>
            <a:ea typeface="+mn-ea"/>
            <a:cs typeface="+mn-cs"/>
          </a:endParaRPr>
        </a:p>
        <a:p>
          <a:r>
            <a:rPr kumimoji="1" lang="ja-JP" altLang="en-US" sz="2000">
              <a:solidFill>
                <a:sysClr val="windowText" lastClr="000000"/>
              </a:solidFill>
              <a:effectLst/>
              <a:latin typeface="+mn-lt"/>
              <a:ea typeface="+mn-ea"/>
              <a:cs typeface="+mn-cs"/>
            </a:rPr>
            <a:t>左記の分析依頼書（鑑）</a:t>
          </a:r>
          <a:r>
            <a:rPr kumimoji="1" lang="en-US" altLang="ja-JP" sz="2000">
              <a:solidFill>
                <a:sysClr val="windowText" lastClr="000000"/>
              </a:solidFill>
              <a:effectLst/>
              <a:latin typeface="+mn-lt"/>
              <a:ea typeface="+mn-ea"/>
              <a:cs typeface="+mn-cs"/>
            </a:rPr>
            <a:t>1</a:t>
          </a:r>
          <a:r>
            <a:rPr kumimoji="1" lang="ja-JP" altLang="en-US" sz="2000">
              <a:solidFill>
                <a:sysClr val="windowText" lastClr="000000"/>
              </a:solidFill>
              <a:effectLst/>
              <a:latin typeface="+mn-lt"/>
              <a:ea typeface="+mn-ea"/>
              <a:cs typeface="+mn-cs"/>
            </a:rPr>
            <a:t>枚と「複数検体明細一覧」のみで</a:t>
          </a:r>
          <a:r>
            <a:rPr kumimoji="1" lang="en-US" altLang="ja-JP" sz="2000">
              <a:solidFill>
                <a:sysClr val="windowText" lastClr="000000"/>
              </a:solidFill>
              <a:effectLst/>
              <a:latin typeface="+mn-lt"/>
              <a:ea typeface="+mn-ea"/>
              <a:cs typeface="+mn-cs"/>
            </a:rPr>
            <a:t>OK</a:t>
          </a:r>
          <a:r>
            <a:rPr kumimoji="1" lang="ja-JP" altLang="en-US" sz="2000">
              <a:solidFill>
                <a:sysClr val="windowText" lastClr="000000"/>
              </a:solidFill>
              <a:effectLst/>
              <a:latin typeface="+mn-lt"/>
              <a:ea typeface="+mn-ea"/>
              <a:cs typeface="+mn-cs"/>
            </a:rPr>
            <a:t>です。</a:t>
          </a:r>
          <a:endParaRPr kumimoji="1" lang="en-US" altLang="ja-JP" sz="2000">
            <a:solidFill>
              <a:sysClr val="windowText" lastClr="000000"/>
            </a:solidFill>
            <a:effectLst/>
            <a:latin typeface="+mn-lt"/>
            <a:ea typeface="+mn-ea"/>
            <a:cs typeface="+mn-cs"/>
          </a:endParaRPr>
        </a:p>
        <a:p>
          <a:r>
            <a:rPr kumimoji="1" lang="ja-JP" altLang="en-US" sz="2000">
              <a:solidFill>
                <a:sysClr val="windowText" lastClr="000000"/>
              </a:solidFill>
              <a:effectLst/>
              <a:latin typeface="+mn-lt"/>
              <a:ea typeface="+mn-ea"/>
              <a:cs typeface="+mn-cs"/>
            </a:rPr>
            <a:t>（以下はイメージです）</a:t>
          </a:r>
          <a:endParaRPr kumimoji="1" lang="en-US" altLang="ja-JP" sz="2000">
            <a:solidFill>
              <a:sysClr val="windowText" lastClr="000000"/>
            </a:solidFill>
            <a:effectLst/>
            <a:latin typeface="+mn-lt"/>
            <a:ea typeface="+mn-ea"/>
            <a:cs typeface="+mn-cs"/>
          </a:endParaRPr>
        </a:p>
        <a:p>
          <a:endParaRPr kumimoji="1" lang="ja-JP" altLang="en-US" sz="2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30</xdr:col>
      <xdr:colOff>236220</xdr:colOff>
      <xdr:row>41</xdr:row>
      <xdr:rowOff>22860</xdr:rowOff>
    </xdr:from>
    <xdr:ext cx="2272665" cy="447675"/>
    <xdr:pic>
      <xdr:nvPicPr>
        <xdr:cNvPr id="2" name="図 1">
          <a:extLst>
            <a:ext uri="{FF2B5EF4-FFF2-40B4-BE49-F238E27FC236}">
              <a16:creationId xmlns:a16="http://schemas.microsoft.com/office/drawing/2014/main" id="{9BFD68E7-94CD-4E6B-8BA2-BB98A55D0A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0020" y="15422880"/>
          <a:ext cx="2272665" cy="447675"/>
        </a:xfrm>
        <a:prstGeom prst="rect">
          <a:avLst/>
        </a:prstGeom>
      </xdr:spPr>
    </xdr:pic>
    <xdr:clientData/>
  </xdr:oneCellAnchor>
  <xdr:twoCellAnchor>
    <xdr:from>
      <xdr:col>12</xdr:col>
      <xdr:colOff>91440</xdr:colOff>
      <xdr:row>26</xdr:row>
      <xdr:rowOff>472440</xdr:rowOff>
    </xdr:from>
    <xdr:to>
      <xdr:col>14</xdr:col>
      <xdr:colOff>45720</xdr:colOff>
      <xdr:row>26</xdr:row>
      <xdr:rowOff>723900</xdr:rowOff>
    </xdr:to>
    <xdr:sp macro="" textlink="">
      <xdr:nvSpPr>
        <xdr:cNvPr id="6" name="テキスト ボックス 5">
          <a:extLst>
            <a:ext uri="{FF2B5EF4-FFF2-40B4-BE49-F238E27FC236}">
              <a16:creationId xmlns:a16="http://schemas.microsoft.com/office/drawing/2014/main" id="{1EE2209C-A0E8-4FE7-89F8-2875B9B5A7AA}"/>
            </a:ext>
          </a:extLst>
        </xdr:cNvPr>
        <xdr:cNvSpPr txBox="1"/>
      </xdr:nvSpPr>
      <xdr:spPr>
        <a:xfrm>
          <a:off x="3108960" y="103860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xdr:from>
      <xdr:col>12</xdr:col>
      <xdr:colOff>91440</xdr:colOff>
      <xdr:row>25</xdr:row>
      <xdr:rowOff>464820</xdr:rowOff>
    </xdr:from>
    <xdr:to>
      <xdr:col>14</xdr:col>
      <xdr:colOff>45720</xdr:colOff>
      <xdr:row>25</xdr:row>
      <xdr:rowOff>716280</xdr:rowOff>
    </xdr:to>
    <xdr:sp macro="" textlink="">
      <xdr:nvSpPr>
        <xdr:cNvPr id="8" name="テキスト ボックス 7">
          <a:extLst>
            <a:ext uri="{FF2B5EF4-FFF2-40B4-BE49-F238E27FC236}">
              <a16:creationId xmlns:a16="http://schemas.microsoft.com/office/drawing/2014/main" id="{8AFBD327-892D-4A2B-A392-205A54CA261B}"/>
            </a:ext>
          </a:extLst>
        </xdr:cNvPr>
        <xdr:cNvSpPr txBox="1"/>
      </xdr:nvSpPr>
      <xdr:spPr>
        <a:xfrm>
          <a:off x="3108960" y="96469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editAs="oneCell">
    <xdr:from>
      <xdr:col>9</xdr:col>
      <xdr:colOff>7623</xdr:colOff>
      <xdr:row>25</xdr:row>
      <xdr:rowOff>152400</xdr:rowOff>
    </xdr:from>
    <xdr:to>
      <xdr:col>10</xdr:col>
      <xdr:colOff>110290</xdr:colOff>
      <xdr:row>25</xdr:row>
      <xdr:rowOff>507324</xdr:rowOff>
    </xdr:to>
    <xdr:pic>
      <xdr:nvPicPr>
        <xdr:cNvPr id="7" name="図 6">
          <a:extLst>
            <a:ext uri="{FF2B5EF4-FFF2-40B4-BE49-F238E27FC236}">
              <a16:creationId xmlns:a16="http://schemas.microsoft.com/office/drawing/2014/main" id="{29D5B919-6D5D-4D99-AF82-4698E5282D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91594" y="9100457"/>
          <a:ext cx="342153" cy="354924"/>
        </a:xfrm>
        <a:prstGeom prst="rect">
          <a:avLst/>
        </a:prstGeom>
      </xdr:spPr>
    </xdr:pic>
    <xdr:clientData/>
  </xdr:twoCellAnchor>
  <xdr:twoCellAnchor editAs="oneCell">
    <xdr:from>
      <xdr:col>9</xdr:col>
      <xdr:colOff>15242</xdr:colOff>
      <xdr:row>26</xdr:row>
      <xdr:rowOff>261258</xdr:rowOff>
    </xdr:from>
    <xdr:to>
      <xdr:col>10</xdr:col>
      <xdr:colOff>110366</xdr:colOff>
      <xdr:row>26</xdr:row>
      <xdr:rowOff>608562</xdr:rowOff>
    </xdr:to>
    <xdr:pic>
      <xdr:nvPicPr>
        <xdr:cNvPr id="9" name="図 8">
          <a:extLst>
            <a:ext uri="{FF2B5EF4-FFF2-40B4-BE49-F238E27FC236}">
              <a16:creationId xmlns:a16="http://schemas.microsoft.com/office/drawing/2014/main" id="{D3782384-AC2F-41CE-BC4F-180BACE28D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99213" y="10014858"/>
          <a:ext cx="334610" cy="347304"/>
        </a:xfrm>
        <a:prstGeom prst="rect">
          <a:avLst/>
        </a:prstGeom>
      </xdr:spPr>
    </xdr:pic>
    <xdr:clientData/>
  </xdr:twoCellAnchor>
  <xdr:twoCellAnchor>
    <xdr:from>
      <xdr:col>50</xdr:col>
      <xdr:colOff>97971</xdr:colOff>
      <xdr:row>5</xdr:row>
      <xdr:rowOff>54429</xdr:rowOff>
    </xdr:from>
    <xdr:to>
      <xdr:col>60</xdr:col>
      <xdr:colOff>359228</xdr:colOff>
      <xdr:row>10</xdr:row>
      <xdr:rowOff>32657</xdr:rowOff>
    </xdr:to>
    <xdr:sp macro="" textlink="">
      <xdr:nvSpPr>
        <xdr:cNvPr id="14" name="吹き出し: 角を丸めた四角形 13">
          <a:extLst>
            <a:ext uri="{FF2B5EF4-FFF2-40B4-BE49-F238E27FC236}">
              <a16:creationId xmlns:a16="http://schemas.microsoft.com/office/drawing/2014/main" id="{DA83148C-D3B0-48D7-9A8A-872F64EFFC1E}"/>
            </a:ext>
          </a:extLst>
        </xdr:cNvPr>
        <xdr:cNvSpPr/>
      </xdr:nvSpPr>
      <xdr:spPr>
        <a:xfrm>
          <a:off x="10384971" y="1524000"/>
          <a:ext cx="5192486" cy="1883228"/>
        </a:xfrm>
        <a:prstGeom prst="wedgeRoundRectCallout">
          <a:avLst>
            <a:gd name="adj1" fmla="val -48024"/>
            <a:gd name="adj2" fmla="val 596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同じ分析内容で複数検体ある場合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を記入いただければ</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左記の依頼書と「複数検体明細一覧」のみで</a:t>
          </a:r>
          <a:r>
            <a:rPr kumimoji="1" lang="en-US" altLang="ja-JP" sz="1600">
              <a:solidFill>
                <a:sysClr val="windowText" lastClr="000000"/>
              </a:solidFill>
              <a:effectLst/>
              <a:latin typeface="+mn-lt"/>
              <a:ea typeface="+mn-ea"/>
              <a:cs typeface="+mn-cs"/>
            </a:rPr>
            <a:t>OK</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endParaRPr kumimoji="1" lang="ja-JP" altLang="en-US" sz="1600">
            <a:solidFill>
              <a:sysClr val="windowText" lastClr="000000"/>
            </a:solidFill>
          </a:endParaRPr>
        </a:p>
      </xdr:txBody>
    </xdr:sp>
    <xdr:clientData/>
  </xdr:twoCellAnchor>
  <xdr:twoCellAnchor>
    <xdr:from>
      <xdr:col>50</xdr:col>
      <xdr:colOff>119743</xdr:colOff>
      <xdr:row>18</xdr:row>
      <xdr:rowOff>283029</xdr:rowOff>
    </xdr:from>
    <xdr:to>
      <xdr:col>60</xdr:col>
      <xdr:colOff>293915</xdr:colOff>
      <xdr:row>23</xdr:row>
      <xdr:rowOff>435429</xdr:rowOff>
    </xdr:to>
    <xdr:sp macro="" textlink="">
      <xdr:nvSpPr>
        <xdr:cNvPr id="15" name="吹き出し: 角を丸めた四角形 14">
          <a:extLst>
            <a:ext uri="{FF2B5EF4-FFF2-40B4-BE49-F238E27FC236}">
              <a16:creationId xmlns:a16="http://schemas.microsoft.com/office/drawing/2014/main" id="{6A934931-D2A3-4A95-AA27-0C9EF1437810}"/>
            </a:ext>
          </a:extLst>
        </xdr:cNvPr>
        <xdr:cNvSpPr/>
      </xdr:nvSpPr>
      <xdr:spPr>
        <a:xfrm>
          <a:off x="10406743" y="6379029"/>
          <a:ext cx="5105401" cy="2177143"/>
        </a:xfrm>
        <a:prstGeom prst="wedgeRoundRectCallout">
          <a:avLst>
            <a:gd name="adj1" fmla="val -51765"/>
            <a:gd name="adj2" fmla="val 596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セルの</a:t>
          </a:r>
          <a:r>
            <a:rPr kumimoji="1" lang="ja-JP" altLang="ja-JP" sz="1800" b="1">
              <a:solidFill>
                <a:sysClr val="windowText" lastClr="000000"/>
              </a:solidFill>
              <a:effectLst/>
              <a:latin typeface="+mn-lt"/>
              <a:ea typeface="+mn-ea"/>
              <a:cs typeface="+mn-cs"/>
            </a:rPr>
            <a:t>プルダウン</a:t>
          </a:r>
          <a:r>
            <a:rPr kumimoji="1" lang="ja-JP" altLang="ja-JP" sz="1800">
              <a:solidFill>
                <a:sysClr val="windowText" lastClr="000000"/>
              </a:solidFill>
              <a:effectLst/>
              <a:latin typeface="+mn-lt"/>
              <a:ea typeface="+mn-ea"/>
              <a:cs typeface="+mn-cs"/>
            </a:rPr>
            <a:t>から</a:t>
          </a:r>
          <a:endParaRPr lang="ja-JP" altLang="ja-JP" sz="1800">
            <a:solidFill>
              <a:sysClr val="windowText" lastClr="000000"/>
            </a:solidFill>
            <a:effectLst/>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50</xdr:col>
      <xdr:colOff>108857</xdr:colOff>
      <xdr:row>10</xdr:row>
      <xdr:rowOff>370114</xdr:rowOff>
    </xdr:from>
    <xdr:to>
      <xdr:col>59</xdr:col>
      <xdr:colOff>522513</xdr:colOff>
      <xdr:row>17</xdr:row>
      <xdr:rowOff>175985</xdr:rowOff>
    </xdr:to>
    <xdr:grpSp>
      <xdr:nvGrpSpPr>
        <xdr:cNvPr id="24" name="グループ化 23">
          <a:extLst>
            <a:ext uri="{FF2B5EF4-FFF2-40B4-BE49-F238E27FC236}">
              <a16:creationId xmlns:a16="http://schemas.microsoft.com/office/drawing/2014/main" id="{DCDFBD42-6E35-4C71-97AF-061EC0C68C0B}"/>
            </a:ext>
          </a:extLst>
        </xdr:cNvPr>
        <xdr:cNvGrpSpPr/>
      </xdr:nvGrpSpPr>
      <xdr:grpSpPr>
        <a:xfrm>
          <a:off x="10395857" y="3744685"/>
          <a:ext cx="4724399" cy="2146300"/>
          <a:chOff x="9550400" y="3543300"/>
          <a:chExt cx="4483099" cy="2146300"/>
        </a:xfrm>
      </xdr:grpSpPr>
      <xdr:sp macro="" textlink="">
        <xdr:nvSpPr>
          <xdr:cNvPr id="25" name="吹き出し: 角を丸めた四角形 24">
            <a:extLst>
              <a:ext uri="{FF2B5EF4-FFF2-40B4-BE49-F238E27FC236}">
                <a16:creationId xmlns:a16="http://schemas.microsoft.com/office/drawing/2014/main" id="{7EB50540-785D-4C3E-A86F-75632C1F870A}"/>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effectLst/>
                <a:latin typeface="+mn-lt"/>
                <a:ea typeface="+mn-ea"/>
                <a:cs typeface="+mn-cs"/>
              </a:rPr>
              <a:t>「</a:t>
            </a:r>
            <a:r>
              <a:rPr kumimoji="1" lang="ja-JP" altLang="ja-JP" sz="1800" b="1">
                <a:solidFill>
                  <a:sysClr val="windowText" lastClr="000000"/>
                </a:solidFill>
                <a:effectLst/>
                <a:latin typeface="+mn-lt"/>
                <a:ea typeface="+mn-ea"/>
                <a:cs typeface="+mn-cs"/>
              </a:rPr>
              <a:t>同一サンプル</a:t>
            </a:r>
            <a:r>
              <a:rPr kumimoji="1" lang="ja-JP" altLang="en-US" sz="1800" b="1">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26" name="グループ化 25">
            <a:extLst>
              <a:ext uri="{FF2B5EF4-FFF2-40B4-BE49-F238E27FC236}">
                <a16:creationId xmlns:a16="http://schemas.microsoft.com/office/drawing/2014/main" id="{43A2B31F-E3B1-4757-A651-60D0ED0D73FF}"/>
              </a:ext>
            </a:extLst>
          </xdr:cNvPr>
          <xdr:cNvGrpSpPr/>
        </xdr:nvGrpSpPr>
        <xdr:grpSpPr>
          <a:xfrm>
            <a:off x="11160421" y="4515236"/>
            <a:ext cx="1704679" cy="1174364"/>
            <a:chOff x="10969921" y="4540636"/>
            <a:chExt cx="1704679" cy="1174364"/>
          </a:xfrm>
        </xdr:grpSpPr>
        <xdr:grpSp>
          <xdr:nvGrpSpPr>
            <xdr:cNvPr id="27" name="グループ化 26">
              <a:extLst>
                <a:ext uri="{FF2B5EF4-FFF2-40B4-BE49-F238E27FC236}">
                  <a16:creationId xmlns:a16="http://schemas.microsoft.com/office/drawing/2014/main" id="{C8BB19F6-5965-4CC0-9B5C-21450DB7FE2B}"/>
                </a:ext>
              </a:extLst>
            </xdr:cNvPr>
            <xdr:cNvGrpSpPr/>
          </xdr:nvGrpSpPr>
          <xdr:grpSpPr>
            <a:xfrm>
              <a:off x="10969921" y="4540636"/>
              <a:ext cx="650579" cy="1148964"/>
              <a:chOff x="16143514" y="6444342"/>
              <a:chExt cx="631372" cy="1132115"/>
            </a:xfrm>
          </xdr:grpSpPr>
          <xdr:sp macro="" textlink="">
            <xdr:nvSpPr>
              <xdr:cNvPr id="34" name="円柱 33">
                <a:extLst>
                  <a:ext uri="{FF2B5EF4-FFF2-40B4-BE49-F238E27FC236}">
                    <a16:creationId xmlns:a16="http://schemas.microsoft.com/office/drawing/2014/main" id="{0DD69F1B-B098-4003-AB8E-F04BF447B90D}"/>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5" name="フローチャート: 磁気ディスク 34">
                <a:extLst>
                  <a:ext uri="{FF2B5EF4-FFF2-40B4-BE49-F238E27FC236}">
                    <a16:creationId xmlns:a16="http://schemas.microsoft.com/office/drawing/2014/main" id="{48DC1021-2D59-4AC4-A357-3AC3779904AC}"/>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28" name="グループ化 27">
              <a:extLst>
                <a:ext uri="{FF2B5EF4-FFF2-40B4-BE49-F238E27FC236}">
                  <a16:creationId xmlns:a16="http://schemas.microsoft.com/office/drawing/2014/main" id="{CA1D2F84-5BC8-48EC-BDEB-33E1B51F3A0F}"/>
                </a:ext>
              </a:extLst>
            </xdr:cNvPr>
            <xdr:cNvGrpSpPr/>
          </xdr:nvGrpSpPr>
          <xdr:grpSpPr>
            <a:xfrm>
              <a:off x="12024021" y="4540636"/>
              <a:ext cx="650579" cy="1148964"/>
              <a:chOff x="16143514" y="6444342"/>
              <a:chExt cx="631372" cy="1132115"/>
            </a:xfrm>
          </xdr:grpSpPr>
          <xdr:sp macro="" textlink="">
            <xdr:nvSpPr>
              <xdr:cNvPr id="32" name="円柱 31">
                <a:extLst>
                  <a:ext uri="{FF2B5EF4-FFF2-40B4-BE49-F238E27FC236}">
                    <a16:creationId xmlns:a16="http://schemas.microsoft.com/office/drawing/2014/main" id="{3AD4781A-220C-4FF4-A761-CFD8746DAD93}"/>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3" name="フローチャート: 磁気ディスク 32">
                <a:extLst>
                  <a:ext uri="{FF2B5EF4-FFF2-40B4-BE49-F238E27FC236}">
                    <a16:creationId xmlns:a16="http://schemas.microsoft.com/office/drawing/2014/main" id="{39756D99-015B-4C83-A827-648B67514FD7}"/>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29" name="円柱 28">
              <a:extLst>
                <a:ext uri="{FF2B5EF4-FFF2-40B4-BE49-F238E27FC236}">
                  <a16:creationId xmlns:a16="http://schemas.microsoft.com/office/drawing/2014/main" id="{19ACD999-577F-4FAC-8CE9-93E7C1112C07}"/>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30" name="円柱 29">
              <a:extLst>
                <a:ext uri="{FF2B5EF4-FFF2-40B4-BE49-F238E27FC236}">
                  <a16:creationId xmlns:a16="http://schemas.microsoft.com/office/drawing/2014/main" id="{D0FDC485-069B-4802-9D72-E4F530C369CE}"/>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31" name="テキスト ボックス 30">
              <a:extLst>
                <a:ext uri="{FF2B5EF4-FFF2-40B4-BE49-F238E27FC236}">
                  <a16:creationId xmlns:a16="http://schemas.microsoft.com/office/drawing/2014/main" id="{B7F49F24-797C-4DD8-9C60-DE3953FD75D1}"/>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50</xdr:col>
      <xdr:colOff>191566</xdr:colOff>
      <xdr:row>0</xdr:row>
      <xdr:rowOff>87086</xdr:rowOff>
    </xdr:from>
    <xdr:to>
      <xdr:col>65</xdr:col>
      <xdr:colOff>377774</xdr:colOff>
      <xdr:row>4</xdr:row>
      <xdr:rowOff>87086</xdr:rowOff>
    </xdr:to>
    <xdr:grpSp>
      <xdr:nvGrpSpPr>
        <xdr:cNvPr id="41" name="グループ化 40">
          <a:extLst>
            <a:ext uri="{FF2B5EF4-FFF2-40B4-BE49-F238E27FC236}">
              <a16:creationId xmlns:a16="http://schemas.microsoft.com/office/drawing/2014/main" id="{13699669-86C1-41A9-A818-D3708D923B5F}"/>
            </a:ext>
          </a:extLst>
        </xdr:cNvPr>
        <xdr:cNvGrpSpPr/>
      </xdr:nvGrpSpPr>
      <xdr:grpSpPr>
        <a:xfrm>
          <a:off x="10478566" y="87086"/>
          <a:ext cx="8219865" cy="1208314"/>
          <a:chOff x="10478566" y="87086"/>
          <a:chExt cx="8219865" cy="1208314"/>
        </a:xfrm>
      </xdr:grpSpPr>
      <xdr:pic>
        <xdr:nvPicPr>
          <xdr:cNvPr id="38" name="図 37">
            <a:extLst>
              <a:ext uri="{FF2B5EF4-FFF2-40B4-BE49-F238E27FC236}">
                <a16:creationId xmlns:a16="http://schemas.microsoft.com/office/drawing/2014/main" id="{FE4B4823-0328-4EF6-947D-F97B3AB9D4BB}"/>
              </a:ext>
            </a:extLst>
          </xdr:cNvPr>
          <xdr:cNvPicPr>
            <a:picLocks noChangeAspect="1"/>
          </xdr:cNvPicPr>
        </xdr:nvPicPr>
        <xdr:blipFill>
          <a:blip xmlns:r="http://schemas.openxmlformats.org/officeDocument/2006/relationships" r:embed="rId4"/>
          <a:stretch>
            <a:fillRect/>
          </a:stretch>
        </xdr:blipFill>
        <xdr:spPr>
          <a:xfrm>
            <a:off x="11190513" y="696686"/>
            <a:ext cx="7507918" cy="333411"/>
          </a:xfrm>
          <a:prstGeom prst="rect">
            <a:avLst/>
          </a:prstGeom>
        </xdr:spPr>
      </xdr:pic>
      <xdr:sp macro="" textlink="">
        <xdr:nvSpPr>
          <xdr:cNvPr id="39" name="吹き出し: 角を丸めた四角形 38">
            <a:extLst>
              <a:ext uri="{FF2B5EF4-FFF2-40B4-BE49-F238E27FC236}">
                <a16:creationId xmlns:a16="http://schemas.microsoft.com/office/drawing/2014/main" id="{0916BD6E-5E77-48C3-B127-449FEAFC3474}"/>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40" name="図 39">
            <a:extLst>
              <a:ext uri="{FF2B5EF4-FFF2-40B4-BE49-F238E27FC236}">
                <a16:creationId xmlns:a16="http://schemas.microsoft.com/office/drawing/2014/main" id="{4AA9D0EB-B4B1-45C9-8241-7F90040CCFB4}"/>
              </a:ext>
            </a:extLst>
          </xdr:cNvPr>
          <xdr:cNvPicPr>
            <a:picLocks noChangeAspect="1"/>
          </xdr:cNvPicPr>
        </xdr:nvPicPr>
        <xdr:blipFill>
          <a:blip xmlns:r="http://schemas.openxmlformats.org/officeDocument/2006/relationships" r:embed="rId5"/>
          <a:stretch>
            <a:fillRect/>
          </a:stretch>
        </xdr:blipFill>
        <xdr:spPr>
          <a:xfrm>
            <a:off x="10526485" y="685800"/>
            <a:ext cx="638264" cy="562053"/>
          </a:xfrm>
          <a:prstGeom prst="rect">
            <a:avLst/>
          </a:prstGeom>
        </xdr:spPr>
      </xdr:pic>
      <xdr:sp macro="" textlink="">
        <xdr:nvSpPr>
          <xdr:cNvPr id="4" name="正方形/長方形 3">
            <a:extLst>
              <a:ext uri="{FF2B5EF4-FFF2-40B4-BE49-F238E27FC236}">
                <a16:creationId xmlns:a16="http://schemas.microsoft.com/office/drawing/2014/main" id="{D7644C95-B6B8-4C8A-A664-332E5C238EAE}"/>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50</xdr:col>
      <xdr:colOff>108857</xdr:colOff>
      <xdr:row>34</xdr:row>
      <xdr:rowOff>185058</xdr:rowOff>
    </xdr:from>
    <xdr:to>
      <xdr:col>58</xdr:col>
      <xdr:colOff>10885</xdr:colOff>
      <xdr:row>38</xdr:row>
      <xdr:rowOff>163286</xdr:rowOff>
    </xdr:to>
    <xdr:sp macro="" textlink="">
      <xdr:nvSpPr>
        <xdr:cNvPr id="43" name="吹き出し: 角を丸めた四角形 42">
          <a:extLst>
            <a:ext uri="{FF2B5EF4-FFF2-40B4-BE49-F238E27FC236}">
              <a16:creationId xmlns:a16="http://schemas.microsoft.com/office/drawing/2014/main" id="{8AB9631C-0B12-4BB0-8728-220CF351B4EA}"/>
            </a:ext>
          </a:extLst>
        </xdr:cNvPr>
        <xdr:cNvSpPr/>
      </xdr:nvSpPr>
      <xdr:spPr>
        <a:xfrm>
          <a:off x="10395857" y="12594772"/>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236220</xdr:colOff>
      <xdr:row>41</xdr:row>
      <xdr:rowOff>22860</xdr:rowOff>
    </xdr:from>
    <xdr:ext cx="2272665" cy="447675"/>
    <xdr:pic>
      <xdr:nvPicPr>
        <xdr:cNvPr id="2" name="図 1">
          <a:extLst>
            <a:ext uri="{FF2B5EF4-FFF2-40B4-BE49-F238E27FC236}">
              <a16:creationId xmlns:a16="http://schemas.microsoft.com/office/drawing/2014/main" id="{8F677003-CCE1-4722-96B6-1EF6751DC7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0020" y="14531340"/>
          <a:ext cx="2272665" cy="447675"/>
        </a:xfrm>
        <a:prstGeom prst="rect">
          <a:avLst/>
        </a:prstGeom>
      </xdr:spPr>
    </xdr:pic>
    <xdr:clientData/>
  </xdr:oneCellAnchor>
  <xdr:twoCellAnchor>
    <xdr:from>
      <xdr:col>12</xdr:col>
      <xdr:colOff>91440</xdr:colOff>
      <xdr:row>26</xdr:row>
      <xdr:rowOff>472440</xdr:rowOff>
    </xdr:from>
    <xdr:to>
      <xdr:col>14</xdr:col>
      <xdr:colOff>45720</xdr:colOff>
      <xdr:row>26</xdr:row>
      <xdr:rowOff>723900</xdr:rowOff>
    </xdr:to>
    <xdr:sp macro="" textlink="">
      <xdr:nvSpPr>
        <xdr:cNvPr id="5" name="テキスト ボックス 4">
          <a:extLst>
            <a:ext uri="{FF2B5EF4-FFF2-40B4-BE49-F238E27FC236}">
              <a16:creationId xmlns:a16="http://schemas.microsoft.com/office/drawing/2014/main" id="{FB778910-934C-4F02-9475-7752A84D817C}"/>
            </a:ext>
          </a:extLst>
        </xdr:cNvPr>
        <xdr:cNvSpPr txBox="1"/>
      </xdr:nvSpPr>
      <xdr:spPr>
        <a:xfrm>
          <a:off x="3108960" y="101955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xdr:from>
      <xdr:col>12</xdr:col>
      <xdr:colOff>91440</xdr:colOff>
      <xdr:row>25</xdr:row>
      <xdr:rowOff>464820</xdr:rowOff>
    </xdr:from>
    <xdr:to>
      <xdr:col>14</xdr:col>
      <xdr:colOff>45720</xdr:colOff>
      <xdr:row>25</xdr:row>
      <xdr:rowOff>716280</xdr:rowOff>
    </xdr:to>
    <xdr:sp macro="" textlink="">
      <xdr:nvSpPr>
        <xdr:cNvPr id="6" name="テキスト ボックス 5">
          <a:extLst>
            <a:ext uri="{FF2B5EF4-FFF2-40B4-BE49-F238E27FC236}">
              <a16:creationId xmlns:a16="http://schemas.microsoft.com/office/drawing/2014/main" id="{98B630AB-6C3A-4993-B350-29A69EB044C7}"/>
            </a:ext>
          </a:extLst>
        </xdr:cNvPr>
        <xdr:cNvSpPr txBox="1"/>
      </xdr:nvSpPr>
      <xdr:spPr>
        <a:xfrm>
          <a:off x="3108960" y="93802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editAs="oneCell">
    <xdr:from>
      <xdr:col>9</xdr:col>
      <xdr:colOff>57693</xdr:colOff>
      <xdr:row>25</xdr:row>
      <xdr:rowOff>185057</xdr:rowOff>
    </xdr:from>
    <xdr:to>
      <xdr:col>10</xdr:col>
      <xdr:colOff>166030</xdr:colOff>
      <xdr:row>25</xdr:row>
      <xdr:rowOff>546513</xdr:rowOff>
    </xdr:to>
    <xdr:pic>
      <xdr:nvPicPr>
        <xdr:cNvPr id="7" name="図 6">
          <a:extLst>
            <a:ext uri="{FF2B5EF4-FFF2-40B4-BE49-F238E27FC236}">
              <a16:creationId xmlns:a16="http://schemas.microsoft.com/office/drawing/2014/main" id="{1A0FDE6E-9A75-405E-9B32-81BD6A7450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1664" y="9133114"/>
          <a:ext cx="347823" cy="361456"/>
        </a:xfrm>
        <a:prstGeom prst="rect">
          <a:avLst/>
        </a:prstGeom>
      </xdr:spPr>
    </xdr:pic>
    <xdr:clientData/>
  </xdr:twoCellAnchor>
  <xdr:twoCellAnchor editAs="oneCell">
    <xdr:from>
      <xdr:col>9</xdr:col>
      <xdr:colOff>53343</xdr:colOff>
      <xdr:row>26</xdr:row>
      <xdr:rowOff>275680</xdr:rowOff>
    </xdr:from>
    <xdr:to>
      <xdr:col>10</xdr:col>
      <xdr:colOff>152400</xdr:colOff>
      <xdr:row>26</xdr:row>
      <xdr:rowOff>627065</xdr:rowOff>
    </xdr:to>
    <xdr:pic>
      <xdr:nvPicPr>
        <xdr:cNvPr id="8" name="図 7">
          <a:extLst>
            <a:ext uri="{FF2B5EF4-FFF2-40B4-BE49-F238E27FC236}">
              <a16:creationId xmlns:a16="http://schemas.microsoft.com/office/drawing/2014/main" id="{1EE51681-7C59-491B-8E89-E2284D3086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37314" y="10029280"/>
          <a:ext cx="338543" cy="351385"/>
        </a:xfrm>
        <a:prstGeom prst="rect">
          <a:avLst/>
        </a:prstGeom>
      </xdr:spPr>
    </xdr:pic>
    <xdr:clientData/>
  </xdr:twoCellAnchor>
  <xdr:twoCellAnchor>
    <xdr:from>
      <xdr:col>42</xdr:col>
      <xdr:colOff>97973</xdr:colOff>
      <xdr:row>4</xdr:row>
      <xdr:rowOff>206828</xdr:rowOff>
    </xdr:from>
    <xdr:to>
      <xdr:col>50</xdr:col>
      <xdr:colOff>174172</xdr:colOff>
      <xdr:row>9</xdr:row>
      <xdr:rowOff>206828</xdr:rowOff>
    </xdr:to>
    <xdr:sp macro="" textlink="">
      <xdr:nvSpPr>
        <xdr:cNvPr id="15" name="吹き出し: 角を丸めた四角形 14">
          <a:extLst>
            <a:ext uri="{FF2B5EF4-FFF2-40B4-BE49-F238E27FC236}">
              <a16:creationId xmlns:a16="http://schemas.microsoft.com/office/drawing/2014/main" id="{C762D893-8DEF-47FE-8B3F-B3FFD62A31B2}"/>
            </a:ext>
          </a:extLst>
        </xdr:cNvPr>
        <xdr:cNvSpPr/>
      </xdr:nvSpPr>
      <xdr:spPr>
        <a:xfrm>
          <a:off x="10384973" y="1415142"/>
          <a:ext cx="5225142" cy="1785257"/>
        </a:xfrm>
        <a:prstGeom prst="wedgeRoundRectCallout">
          <a:avLst>
            <a:gd name="adj1" fmla="val -48024"/>
            <a:gd name="adj2" fmla="val 596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同じ分析内容で複数検体ある場合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を記入いただければ</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左記の依頼書と「複数検体明細一覧」のみで</a:t>
          </a:r>
          <a:r>
            <a:rPr kumimoji="1" lang="en-US" altLang="ja-JP" sz="1600">
              <a:solidFill>
                <a:sysClr val="windowText" lastClr="000000"/>
              </a:solidFill>
              <a:effectLst/>
              <a:latin typeface="+mn-lt"/>
              <a:ea typeface="+mn-ea"/>
              <a:cs typeface="+mn-cs"/>
            </a:rPr>
            <a:t>OK</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endParaRPr kumimoji="1" lang="ja-JP" altLang="en-US" sz="1600">
            <a:solidFill>
              <a:sysClr val="windowText" lastClr="000000"/>
            </a:solidFill>
          </a:endParaRPr>
        </a:p>
      </xdr:txBody>
    </xdr:sp>
    <xdr:clientData/>
  </xdr:twoCellAnchor>
  <xdr:twoCellAnchor>
    <xdr:from>
      <xdr:col>42</xdr:col>
      <xdr:colOff>108857</xdr:colOff>
      <xdr:row>18</xdr:row>
      <xdr:rowOff>32657</xdr:rowOff>
    </xdr:from>
    <xdr:to>
      <xdr:col>50</xdr:col>
      <xdr:colOff>97972</xdr:colOff>
      <xdr:row>23</xdr:row>
      <xdr:rowOff>185057</xdr:rowOff>
    </xdr:to>
    <xdr:sp macro="" textlink="">
      <xdr:nvSpPr>
        <xdr:cNvPr id="16" name="吹き出し: 角を丸めた四角形 15">
          <a:extLst>
            <a:ext uri="{FF2B5EF4-FFF2-40B4-BE49-F238E27FC236}">
              <a16:creationId xmlns:a16="http://schemas.microsoft.com/office/drawing/2014/main" id="{6275FB09-B7B8-4064-A471-8742E4DB2CC3}"/>
            </a:ext>
          </a:extLst>
        </xdr:cNvPr>
        <xdr:cNvSpPr/>
      </xdr:nvSpPr>
      <xdr:spPr>
        <a:xfrm>
          <a:off x="10395857" y="6128657"/>
          <a:ext cx="5138058" cy="2177143"/>
        </a:xfrm>
        <a:prstGeom prst="wedgeRoundRectCallout">
          <a:avLst>
            <a:gd name="adj1" fmla="val -51765"/>
            <a:gd name="adj2" fmla="val 596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セルの</a:t>
          </a:r>
          <a:r>
            <a:rPr kumimoji="1" lang="ja-JP" altLang="ja-JP" sz="1800" b="1">
              <a:solidFill>
                <a:sysClr val="windowText" lastClr="000000"/>
              </a:solidFill>
              <a:effectLst/>
              <a:latin typeface="+mn-lt"/>
              <a:ea typeface="+mn-ea"/>
              <a:cs typeface="+mn-cs"/>
            </a:rPr>
            <a:t>プルダウン</a:t>
          </a:r>
          <a:r>
            <a:rPr kumimoji="1" lang="ja-JP" altLang="ja-JP" sz="1800">
              <a:solidFill>
                <a:sysClr val="windowText" lastClr="000000"/>
              </a:solidFill>
              <a:effectLst/>
              <a:latin typeface="+mn-lt"/>
              <a:ea typeface="+mn-ea"/>
              <a:cs typeface="+mn-cs"/>
            </a:rPr>
            <a:t>から</a:t>
          </a:r>
          <a:endParaRPr lang="ja-JP" altLang="ja-JP" sz="1800">
            <a:solidFill>
              <a:sysClr val="windowText" lastClr="000000"/>
            </a:solidFill>
            <a:effectLst/>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42</xdr:col>
      <xdr:colOff>76200</xdr:colOff>
      <xdr:row>10</xdr:row>
      <xdr:rowOff>250371</xdr:rowOff>
    </xdr:from>
    <xdr:to>
      <xdr:col>49</xdr:col>
      <xdr:colOff>272142</xdr:colOff>
      <xdr:row>17</xdr:row>
      <xdr:rowOff>56242</xdr:rowOff>
    </xdr:to>
    <xdr:grpSp>
      <xdr:nvGrpSpPr>
        <xdr:cNvPr id="25" name="グループ化 24">
          <a:extLst>
            <a:ext uri="{FF2B5EF4-FFF2-40B4-BE49-F238E27FC236}">
              <a16:creationId xmlns:a16="http://schemas.microsoft.com/office/drawing/2014/main" id="{6EC7B983-2FEB-4451-A4EE-29ED1683807B}"/>
            </a:ext>
          </a:extLst>
        </xdr:cNvPr>
        <xdr:cNvGrpSpPr/>
      </xdr:nvGrpSpPr>
      <xdr:grpSpPr>
        <a:xfrm>
          <a:off x="10363200" y="3624942"/>
          <a:ext cx="4724399" cy="2146300"/>
          <a:chOff x="9550400" y="3543300"/>
          <a:chExt cx="4483099" cy="2146300"/>
        </a:xfrm>
      </xdr:grpSpPr>
      <xdr:sp macro="" textlink="">
        <xdr:nvSpPr>
          <xdr:cNvPr id="26" name="吹き出し: 角を丸めた四角形 25">
            <a:extLst>
              <a:ext uri="{FF2B5EF4-FFF2-40B4-BE49-F238E27FC236}">
                <a16:creationId xmlns:a16="http://schemas.microsoft.com/office/drawing/2014/main" id="{21A03384-74C7-47C6-BA09-1F7053DBE6B8}"/>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effectLst/>
                <a:latin typeface="+mn-lt"/>
                <a:ea typeface="+mn-ea"/>
                <a:cs typeface="+mn-cs"/>
              </a:rPr>
              <a:t>「</a:t>
            </a:r>
            <a:r>
              <a:rPr kumimoji="1" lang="ja-JP" altLang="ja-JP" sz="1800" b="1">
                <a:solidFill>
                  <a:sysClr val="windowText" lastClr="000000"/>
                </a:solidFill>
                <a:effectLst/>
                <a:latin typeface="+mn-lt"/>
                <a:ea typeface="+mn-ea"/>
                <a:cs typeface="+mn-cs"/>
              </a:rPr>
              <a:t>同一サンプル</a:t>
            </a:r>
            <a:r>
              <a:rPr kumimoji="1" lang="ja-JP" altLang="en-US" sz="1800" b="1">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27" name="グループ化 26">
            <a:extLst>
              <a:ext uri="{FF2B5EF4-FFF2-40B4-BE49-F238E27FC236}">
                <a16:creationId xmlns:a16="http://schemas.microsoft.com/office/drawing/2014/main" id="{E9DB59CF-3386-4D87-BE61-495A22AD9223}"/>
              </a:ext>
            </a:extLst>
          </xdr:cNvPr>
          <xdr:cNvGrpSpPr/>
        </xdr:nvGrpSpPr>
        <xdr:grpSpPr>
          <a:xfrm>
            <a:off x="11160421" y="4515236"/>
            <a:ext cx="1704679" cy="1174364"/>
            <a:chOff x="10969921" y="4540636"/>
            <a:chExt cx="1704679" cy="1174364"/>
          </a:xfrm>
        </xdr:grpSpPr>
        <xdr:grpSp>
          <xdr:nvGrpSpPr>
            <xdr:cNvPr id="28" name="グループ化 27">
              <a:extLst>
                <a:ext uri="{FF2B5EF4-FFF2-40B4-BE49-F238E27FC236}">
                  <a16:creationId xmlns:a16="http://schemas.microsoft.com/office/drawing/2014/main" id="{F54AB0C7-895B-4136-BF18-07EEDCA90A5C}"/>
                </a:ext>
              </a:extLst>
            </xdr:cNvPr>
            <xdr:cNvGrpSpPr/>
          </xdr:nvGrpSpPr>
          <xdr:grpSpPr>
            <a:xfrm>
              <a:off x="10969921" y="4540636"/>
              <a:ext cx="650579" cy="1148964"/>
              <a:chOff x="16143514" y="6444342"/>
              <a:chExt cx="631372" cy="1132115"/>
            </a:xfrm>
          </xdr:grpSpPr>
          <xdr:sp macro="" textlink="">
            <xdr:nvSpPr>
              <xdr:cNvPr id="35" name="円柱 34">
                <a:extLst>
                  <a:ext uri="{FF2B5EF4-FFF2-40B4-BE49-F238E27FC236}">
                    <a16:creationId xmlns:a16="http://schemas.microsoft.com/office/drawing/2014/main" id="{74B23C21-3EF8-43EC-B751-411919F54F6A}"/>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6" name="フローチャート: 磁気ディスク 35">
                <a:extLst>
                  <a:ext uri="{FF2B5EF4-FFF2-40B4-BE49-F238E27FC236}">
                    <a16:creationId xmlns:a16="http://schemas.microsoft.com/office/drawing/2014/main" id="{FECA286B-FE84-46B1-8B6A-7FFCF1327D2F}"/>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29" name="グループ化 28">
              <a:extLst>
                <a:ext uri="{FF2B5EF4-FFF2-40B4-BE49-F238E27FC236}">
                  <a16:creationId xmlns:a16="http://schemas.microsoft.com/office/drawing/2014/main" id="{3007DE3C-E2AA-4D93-AF80-68128D5493B5}"/>
                </a:ext>
              </a:extLst>
            </xdr:cNvPr>
            <xdr:cNvGrpSpPr/>
          </xdr:nvGrpSpPr>
          <xdr:grpSpPr>
            <a:xfrm>
              <a:off x="12024021" y="4540636"/>
              <a:ext cx="650579" cy="1148964"/>
              <a:chOff x="16143514" y="6444342"/>
              <a:chExt cx="631372" cy="1132115"/>
            </a:xfrm>
          </xdr:grpSpPr>
          <xdr:sp macro="" textlink="">
            <xdr:nvSpPr>
              <xdr:cNvPr id="33" name="円柱 32">
                <a:extLst>
                  <a:ext uri="{FF2B5EF4-FFF2-40B4-BE49-F238E27FC236}">
                    <a16:creationId xmlns:a16="http://schemas.microsoft.com/office/drawing/2014/main" id="{9D94ABAD-8A45-4828-AF12-4BCD6A10BFC9}"/>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4" name="フローチャート: 磁気ディスク 33">
                <a:extLst>
                  <a:ext uri="{FF2B5EF4-FFF2-40B4-BE49-F238E27FC236}">
                    <a16:creationId xmlns:a16="http://schemas.microsoft.com/office/drawing/2014/main" id="{F9E32EF5-AE0F-452E-A08E-B6A8B4C3FD75}"/>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30" name="円柱 29">
              <a:extLst>
                <a:ext uri="{FF2B5EF4-FFF2-40B4-BE49-F238E27FC236}">
                  <a16:creationId xmlns:a16="http://schemas.microsoft.com/office/drawing/2014/main" id="{97C2065E-1AF4-4FB8-9F30-D59747463588}"/>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31" name="円柱 30">
              <a:extLst>
                <a:ext uri="{FF2B5EF4-FFF2-40B4-BE49-F238E27FC236}">
                  <a16:creationId xmlns:a16="http://schemas.microsoft.com/office/drawing/2014/main" id="{E2B81436-DC64-4C51-9AAE-B743BBF0F1AD}"/>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32" name="テキスト ボックス 31">
              <a:extLst>
                <a:ext uri="{FF2B5EF4-FFF2-40B4-BE49-F238E27FC236}">
                  <a16:creationId xmlns:a16="http://schemas.microsoft.com/office/drawing/2014/main" id="{1D1B229A-AF68-4AB7-B98E-93A436BFB5D6}"/>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42</xdr:col>
      <xdr:colOff>87086</xdr:colOff>
      <xdr:row>0</xdr:row>
      <xdr:rowOff>0</xdr:rowOff>
    </xdr:from>
    <xdr:to>
      <xdr:col>53</xdr:col>
      <xdr:colOff>1296551</xdr:colOff>
      <xdr:row>4</xdr:row>
      <xdr:rowOff>0</xdr:rowOff>
    </xdr:to>
    <xdr:grpSp>
      <xdr:nvGrpSpPr>
        <xdr:cNvPr id="37" name="グループ化 36">
          <a:extLst>
            <a:ext uri="{FF2B5EF4-FFF2-40B4-BE49-F238E27FC236}">
              <a16:creationId xmlns:a16="http://schemas.microsoft.com/office/drawing/2014/main" id="{08761A9B-EE7A-4494-B841-8527FC9E535E}"/>
            </a:ext>
          </a:extLst>
        </xdr:cNvPr>
        <xdr:cNvGrpSpPr/>
      </xdr:nvGrpSpPr>
      <xdr:grpSpPr>
        <a:xfrm>
          <a:off x="10374086" y="0"/>
          <a:ext cx="8219865" cy="1208314"/>
          <a:chOff x="10478566" y="87086"/>
          <a:chExt cx="8219865" cy="1208314"/>
        </a:xfrm>
      </xdr:grpSpPr>
      <xdr:pic>
        <xdr:nvPicPr>
          <xdr:cNvPr id="38" name="図 37">
            <a:extLst>
              <a:ext uri="{FF2B5EF4-FFF2-40B4-BE49-F238E27FC236}">
                <a16:creationId xmlns:a16="http://schemas.microsoft.com/office/drawing/2014/main" id="{474B54B7-5D7E-4611-BA06-1DEEBECA3F05}"/>
              </a:ext>
            </a:extLst>
          </xdr:cNvPr>
          <xdr:cNvPicPr>
            <a:picLocks noChangeAspect="1"/>
          </xdr:cNvPicPr>
        </xdr:nvPicPr>
        <xdr:blipFill>
          <a:blip xmlns:r="http://schemas.openxmlformats.org/officeDocument/2006/relationships" r:embed="rId4"/>
          <a:stretch>
            <a:fillRect/>
          </a:stretch>
        </xdr:blipFill>
        <xdr:spPr>
          <a:xfrm>
            <a:off x="11190513" y="696686"/>
            <a:ext cx="7507918" cy="333411"/>
          </a:xfrm>
          <a:prstGeom prst="rect">
            <a:avLst/>
          </a:prstGeom>
        </xdr:spPr>
      </xdr:pic>
      <xdr:sp macro="" textlink="">
        <xdr:nvSpPr>
          <xdr:cNvPr id="39" name="吹き出し: 角を丸めた四角形 38">
            <a:extLst>
              <a:ext uri="{FF2B5EF4-FFF2-40B4-BE49-F238E27FC236}">
                <a16:creationId xmlns:a16="http://schemas.microsoft.com/office/drawing/2014/main" id="{AA388984-70BB-447A-8FDA-B61EEC8E2BBA}"/>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40" name="図 39">
            <a:extLst>
              <a:ext uri="{FF2B5EF4-FFF2-40B4-BE49-F238E27FC236}">
                <a16:creationId xmlns:a16="http://schemas.microsoft.com/office/drawing/2014/main" id="{C74D8BD5-06F1-413E-A776-785E623C8FB3}"/>
              </a:ext>
            </a:extLst>
          </xdr:cNvPr>
          <xdr:cNvPicPr>
            <a:picLocks noChangeAspect="1"/>
          </xdr:cNvPicPr>
        </xdr:nvPicPr>
        <xdr:blipFill>
          <a:blip xmlns:r="http://schemas.openxmlformats.org/officeDocument/2006/relationships" r:embed="rId5"/>
          <a:stretch>
            <a:fillRect/>
          </a:stretch>
        </xdr:blipFill>
        <xdr:spPr>
          <a:xfrm>
            <a:off x="10526485" y="685800"/>
            <a:ext cx="638264" cy="562053"/>
          </a:xfrm>
          <a:prstGeom prst="rect">
            <a:avLst/>
          </a:prstGeom>
        </xdr:spPr>
      </xdr:pic>
      <xdr:sp macro="" textlink="">
        <xdr:nvSpPr>
          <xdr:cNvPr id="41" name="正方形/長方形 40">
            <a:extLst>
              <a:ext uri="{FF2B5EF4-FFF2-40B4-BE49-F238E27FC236}">
                <a16:creationId xmlns:a16="http://schemas.microsoft.com/office/drawing/2014/main" id="{43B96F48-7534-4F3B-B7BD-1B221EBF1EB7}"/>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42</xdr:col>
      <xdr:colOff>108856</xdr:colOff>
      <xdr:row>35</xdr:row>
      <xdr:rowOff>87085</xdr:rowOff>
    </xdr:from>
    <xdr:to>
      <xdr:col>47</xdr:col>
      <xdr:colOff>413655</xdr:colOff>
      <xdr:row>38</xdr:row>
      <xdr:rowOff>283028</xdr:rowOff>
    </xdr:to>
    <xdr:sp macro="" textlink="">
      <xdr:nvSpPr>
        <xdr:cNvPr id="42" name="吹き出し: 角を丸めた四角形 41">
          <a:extLst>
            <a:ext uri="{FF2B5EF4-FFF2-40B4-BE49-F238E27FC236}">
              <a16:creationId xmlns:a16="http://schemas.microsoft.com/office/drawing/2014/main" id="{3ED09CD1-F107-48E2-A19B-BAA5A8968722}"/>
            </a:ext>
          </a:extLst>
        </xdr:cNvPr>
        <xdr:cNvSpPr/>
      </xdr:nvSpPr>
      <xdr:spPr>
        <a:xfrm>
          <a:off x="10395856" y="12714514"/>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30</xdr:col>
      <xdr:colOff>236220</xdr:colOff>
      <xdr:row>41</xdr:row>
      <xdr:rowOff>22860</xdr:rowOff>
    </xdr:from>
    <xdr:ext cx="2272665" cy="447675"/>
    <xdr:pic>
      <xdr:nvPicPr>
        <xdr:cNvPr id="2" name="図 1">
          <a:extLst>
            <a:ext uri="{FF2B5EF4-FFF2-40B4-BE49-F238E27FC236}">
              <a16:creationId xmlns:a16="http://schemas.microsoft.com/office/drawing/2014/main" id="{A0DE605C-6BA2-43C7-89FD-8F8567C9A1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0020" y="14531340"/>
          <a:ext cx="2272665" cy="447675"/>
        </a:xfrm>
        <a:prstGeom prst="rect">
          <a:avLst/>
        </a:prstGeom>
      </xdr:spPr>
    </xdr:pic>
    <xdr:clientData/>
  </xdr:oneCellAnchor>
  <xdr:twoCellAnchor>
    <xdr:from>
      <xdr:col>12</xdr:col>
      <xdr:colOff>91440</xdr:colOff>
      <xdr:row>26</xdr:row>
      <xdr:rowOff>472440</xdr:rowOff>
    </xdr:from>
    <xdr:to>
      <xdr:col>14</xdr:col>
      <xdr:colOff>45720</xdr:colOff>
      <xdr:row>26</xdr:row>
      <xdr:rowOff>723900</xdr:rowOff>
    </xdr:to>
    <xdr:sp macro="" textlink="">
      <xdr:nvSpPr>
        <xdr:cNvPr id="5" name="テキスト ボックス 4">
          <a:extLst>
            <a:ext uri="{FF2B5EF4-FFF2-40B4-BE49-F238E27FC236}">
              <a16:creationId xmlns:a16="http://schemas.microsoft.com/office/drawing/2014/main" id="{2D154EBA-B16B-40F6-A4E0-3F62B9BAD3E0}"/>
            </a:ext>
          </a:extLst>
        </xdr:cNvPr>
        <xdr:cNvSpPr txBox="1"/>
      </xdr:nvSpPr>
      <xdr:spPr>
        <a:xfrm>
          <a:off x="3108960" y="101955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xdr:from>
      <xdr:col>12</xdr:col>
      <xdr:colOff>91440</xdr:colOff>
      <xdr:row>25</xdr:row>
      <xdr:rowOff>497477</xdr:rowOff>
    </xdr:from>
    <xdr:to>
      <xdr:col>14</xdr:col>
      <xdr:colOff>45720</xdr:colOff>
      <xdr:row>25</xdr:row>
      <xdr:rowOff>748937</xdr:rowOff>
    </xdr:to>
    <xdr:sp macro="" textlink="">
      <xdr:nvSpPr>
        <xdr:cNvPr id="6" name="テキスト ボックス 5">
          <a:extLst>
            <a:ext uri="{FF2B5EF4-FFF2-40B4-BE49-F238E27FC236}">
              <a16:creationId xmlns:a16="http://schemas.microsoft.com/office/drawing/2014/main" id="{6C59EA62-3E5C-4624-B9C8-D9BA77B9129D}"/>
            </a:ext>
          </a:extLst>
        </xdr:cNvPr>
        <xdr:cNvSpPr txBox="1"/>
      </xdr:nvSpPr>
      <xdr:spPr>
        <a:xfrm>
          <a:off x="3248297" y="9445534"/>
          <a:ext cx="433252"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editAs="oneCell">
    <xdr:from>
      <xdr:col>9</xdr:col>
      <xdr:colOff>64229</xdr:colOff>
      <xdr:row>25</xdr:row>
      <xdr:rowOff>192880</xdr:rowOff>
    </xdr:from>
    <xdr:to>
      <xdr:col>10</xdr:col>
      <xdr:colOff>141515</xdr:colOff>
      <xdr:row>25</xdr:row>
      <xdr:rowOff>521473</xdr:rowOff>
    </xdr:to>
    <xdr:pic>
      <xdr:nvPicPr>
        <xdr:cNvPr id="7" name="図 6">
          <a:extLst>
            <a:ext uri="{FF2B5EF4-FFF2-40B4-BE49-F238E27FC236}">
              <a16:creationId xmlns:a16="http://schemas.microsoft.com/office/drawing/2014/main" id="{224960BF-FEFE-466F-97CD-66DFE99525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0858" y="9140937"/>
          <a:ext cx="316771" cy="328593"/>
        </a:xfrm>
        <a:prstGeom prst="rect">
          <a:avLst/>
        </a:prstGeom>
      </xdr:spPr>
    </xdr:pic>
    <xdr:clientData/>
  </xdr:twoCellAnchor>
  <xdr:twoCellAnchor editAs="oneCell">
    <xdr:from>
      <xdr:col>9</xdr:col>
      <xdr:colOff>54429</xdr:colOff>
      <xdr:row>26</xdr:row>
      <xdr:rowOff>257627</xdr:rowOff>
    </xdr:from>
    <xdr:to>
      <xdr:col>10</xdr:col>
      <xdr:colOff>152400</xdr:colOff>
      <xdr:row>26</xdr:row>
      <xdr:rowOff>601670</xdr:rowOff>
    </xdr:to>
    <xdr:pic>
      <xdr:nvPicPr>
        <xdr:cNvPr id="8" name="図 7">
          <a:extLst>
            <a:ext uri="{FF2B5EF4-FFF2-40B4-BE49-F238E27FC236}">
              <a16:creationId xmlns:a16="http://schemas.microsoft.com/office/drawing/2014/main" id="{5AC08FDF-35A0-40E4-9CC2-49F7B80D28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1058" y="10011227"/>
          <a:ext cx="337456" cy="344043"/>
        </a:xfrm>
        <a:prstGeom prst="rect">
          <a:avLst/>
        </a:prstGeom>
      </xdr:spPr>
    </xdr:pic>
    <xdr:clientData/>
  </xdr:twoCellAnchor>
  <xdr:twoCellAnchor>
    <xdr:from>
      <xdr:col>42</xdr:col>
      <xdr:colOff>87087</xdr:colOff>
      <xdr:row>4</xdr:row>
      <xdr:rowOff>195943</xdr:rowOff>
    </xdr:from>
    <xdr:to>
      <xdr:col>50</xdr:col>
      <xdr:colOff>163286</xdr:colOff>
      <xdr:row>9</xdr:row>
      <xdr:rowOff>217715</xdr:rowOff>
    </xdr:to>
    <xdr:sp macro="" textlink="">
      <xdr:nvSpPr>
        <xdr:cNvPr id="15" name="吹き出し: 角を丸めた四角形 14">
          <a:extLst>
            <a:ext uri="{FF2B5EF4-FFF2-40B4-BE49-F238E27FC236}">
              <a16:creationId xmlns:a16="http://schemas.microsoft.com/office/drawing/2014/main" id="{D17DF546-2A68-4034-BB45-83B98AD34275}"/>
            </a:ext>
          </a:extLst>
        </xdr:cNvPr>
        <xdr:cNvSpPr/>
      </xdr:nvSpPr>
      <xdr:spPr>
        <a:xfrm>
          <a:off x="10439401" y="1404257"/>
          <a:ext cx="5225142" cy="1807029"/>
        </a:xfrm>
        <a:prstGeom prst="wedgeRoundRectCallout">
          <a:avLst>
            <a:gd name="adj1" fmla="val -48024"/>
            <a:gd name="adj2" fmla="val 596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同じ分析内容で複数検体ある場合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を記入いただければ</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左記の依頼書と「複数検体明細一覧」のみで</a:t>
          </a:r>
          <a:r>
            <a:rPr kumimoji="1" lang="en-US" altLang="ja-JP" sz="1600">
              <a:solidFill>
                <a:sysClr val="windowText" lastClr="000000"/>
              </a:solidFill>
              <a:effectLst/>
              <a:latin typeface="+mn-lt"/>
              <a:ea typeface="+mn-ea"/>
              <a:cs typeface="+mn-cs"/>
            </a:rPr>
            <a:t>OK</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endParaRPr kumimoji="1" lang="ja-JP" altLang="en-US" sz="1600">
            <a:solidFill>
              <a:sysClr val="windowText" lastClr="000000"/>
            </a:solidFill>
          </a:endParaRPr>
        </a:p>
      </xdr:txBody>
    </xdr:sp>
    <xdr:clientData/>
  </xdr:twoCellAnchor>
  <xdr:twoCellAnchor>
    <xdr:from>
      <xdr:col>42</xdr:col>
      <xdr:colOff>119743</xdr:colOff>
      <xdr:row>17</xdr:row>
      <xdr:rowOff>359229</xdr:rowOff>
    </xdr:from>
    <xdr:to>
      <xdr:col>50</xdr:col>
      <xdr:colOff>108858</xdr:colOff>
      <xdr:row>23</xdr:row>
      <xdr:rowOff>130629</xdr:rowOff>
    </xdr:to>
    <xdr:sp macro="" textlink="">
      <xdr:nvSpPr>
        <xdr:cNvPr id="16" name="吹き出し: 角を丸めた四角形 15">
          <a:extLst>
            <a:ext uri="{FF2B5EF4-FFF2-40B4-BE49-F238E27FC236}">
              <a16:creationId xmlns:a16="http://schemas.microsoft.com/office/drawing/2014/main" id="{835FCC9E-8E86-40CA-A628-4764553B8B2B}"/>
            </a:ext>
          </a:extLst>
        </xdr:cNvPr>
        <xdr:cNvSpPr/>
      </xdr:nvSpPr>
      <xdr:spPr>
        <a:xfrm>
          <a:off x="10472057" y="6074229"/>
          <a:ext cx="5138058" cy="2177143"/>
        </a:xfrm>
        <a:prstGeom prst="wedgeRoundRectCallout">
          <a:avLst>
            <a:gd name="adj1" fmla="val -51765"/>
            <a:gd name="adj2" fmla="val 596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セルの</a:t>
          </a:r>
          <a:r>
            <a:rPr kumimoji="1" lang="ja-JP" altLang="ja-JP" sz="1800" b="1">
              <a:solidFill>
                <a:sysClr val="windowText" lastClr="000000"/>
              </a:solidFill>
              <a:effectLst/>
              <a:latin typeface="+mn-lt"/>
              <a:ea typeface="+mn-ea"/>
              <a:cs typeface="+mn-cs"/>
            </a:rPr>
            <a:t>プルダウン</a:t>
          </a:r>
          <a:r>
            <a:rPr kumimoji="1" lang="ja-JP" altLang="ja-JP" sz="1800">
              <a:solidFill>
                <a:sysClr val="windowText" lastClr="000000"/>
              </a:solidFill>
              <a:effectLst/>
              <a:latin typeface="+mn-lt"/>
              <a:ea typeface="+mn-ea"/>
              <a:cs typeface="+mn-cs"/>
            </a:rPr>
            <a:t>から</a:t>
          </a:r>
          <a:endParaRPr lang="ja-JP" altLang="ja-JP" sz="1800">
            <a:solidFill>
              <a:sysClr val="windowText" lastClr="000000"/>
            </a:solidFill>
            <a:effectLst/>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42</xdr:col>
      <xdr:colOff>97974</xdr:colOff>
      <xdr:row>10</xdr:row>
      <xdr:rowOff>261255</xdr:rowOff>
    </xdr:from>
    <xdr:to>
      <xdr:col>49</xdr:col>
      <xdr:colOff>293916</xdr:colOff>
      <xdr:row>17</xdr:row>
      <xdr:rowOff>67126</xdr:rowOff>
    </xdr:to>
    <xdr:grpSp>
      <xdr:nvGrpSpPr>
        <xdr:cNvPr id="25" name="グループ化 24">
          <a:extLst>
            <a:ext uri="{FF2B5EF4-FFF2-40B4-BE49-F238E27FC236}">
              <a16:creationId xmlns:a16="http://schemas.microsoft.com/office/drawing/2014/main" id="{0DFBE24B-6A9E-4EA4-A693-3DCBFF670119}"/>
            </a:ext>
          </a:extLst>
        </xdr:cNvPr>
        <xdr:cNvGrpSpPr/>
      </xdr:nvGrpSpPr>
      <xdr:grpSpPr>
        <a:xfrm>
          <a:off x="10450288" y="3635826"/>
          <a:ext cx="4724399" cy="2146300"/>
          <a:chOff x="9550400" y="3543300"/>
          <a:chExt cx="4483099" cy="2146300"/>
        </a:xfrm>
      </xdr:grpSpPr>
      <xdr:sp macro="" textlink="">
        <xdr:nvSpPr>
          <xdr:cNvPr id="26" name="吹き出し: 角を丸めた四角形 25">
            <a:extLst>
              <a:ext uri="{FF2B5EF4-FFF2-40B4-BE49-F238E27FC236}">
                <a16:creationId xmlns:a16="http://schemas.microsoft.com/office/drawing/2014/main" id="{6F89EEC3-A0C8-43D9-989D-1141BBC60E53}"/>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effectLst/>
                <a:latin typeface="+mn-lt"/>
                <a:ea typeface="+mn-ea"/>
                <a:cs typeface="+mn-cs"/>
              </a:rPr>
              <a:t>「</a:t>
            </a:r>
            <a:r>
              <a:rPr kumimoji="1" lang="ja-JP" altLang="ja-JP" sz="1800" b="1">
                <a:solidFill>
                  <a:sysClr val="windowText" lastClr="000000"/>
                </a:solidFill>
                <a:effectLst/>
                <a:latin typeface="+mn-lt"/>
                <a:ea typeface="+mn-ea"/>
                <a:cs typeface="+mn-cs"/>
              </a:rPr>
              <a:t>同一サンプル</a:t>
            </a:r>
            <a:r>
              <a:rPr kumimoji="1" lang="ja-JP" altLang="en-US" sz="1800" b="1">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27" name="グループ化 26">
            <a:extLst>
              <a:ext uri="{FF2B5EF4-FFF2-40B4-BE49-F238E27FC236}">
                <a16:creationId xmlns:a16="http://schemas.microsoft.com/office/drawing/2014/main" id="{F4E2B59B-6170-4442-B34C-A836949B49C5}"/>
              </a:ext>
            </a:extLst>
          </xdr:cNvPr>
          <xdr:cNvGrpSpPr/>
        </xdr:nvGrpSpPr>
        <xdr:grpSpPr>
          <a:xfrm>
            <a:off x="11160421" y="4515236"/>
            <a:ext cx="1704679" cy="1174364"/>
            <a:chOff x="10969921" y="4540636"/>
            <a:chExt cx="1704679" cy="1174364"/>
          </a:xfrm>
        </xdr:grpSpPr>
        <xdr:grpSp>
          <xdr:nvGrpSpPr>
            <xdr:cNvPr id="28" name="グループ化 27">
              <a:extLst>
                <a:ext uri="{FF2B5EF4-FFF2-40B4-BE49-F238E27FC236}">
                  <a16:creationId xmlns:a16="http://schemas.microsoft.com/office/drawing/2014/main" id="{40E5CC38-598F-4BD1-B19B-94AC2538D20B}"/>
                </a:ext>
              </a:extLst>
            </xdr:cNvPr>
            <xdr:cNvGrpSpPr/>
          </xdr:nvGrpSpPr>
          <xdr:grpSpPr>
            <a:xfrm>
              <a:off x="10969921" y="4540636"/>
              <a:ext cx="650579" cy="1148964"/>
              <a:chOff x="16143514" y="6444342"/>
              <a:chExt cx="631372" cy="1132115"/>
            </a:xfrm>
          </xdr:grpSpPr>
          <xdr:sp macro="" textlink="">
            <xdr:nvSpPr>
              <xdr:cNvPr id="35" name="円柱 34">
                <a:extLst>
                  <a:ext uri="{FF2B5EF4-FFF2-40B4-BE49-F238E27FC236}">
                    <a16:creationId xmlns:a16="http://schemas.microsoft.com/office/drawing/2014/main" id="{896767A0-071C-423C-9C51-3796BBEA2C3D}"/>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6" name="フローチャート: 磁気ディスク 35">
                <a:extLst>
                  <a:ext uri="{FF2B5EF4-FFF2-40B4-BE49-F238E27FC236}">
                    <a16:creationId xmlns:a16="http://schemas.microsoft.com/office/drawing/2014/main" id="{ACDBA091-5A32-4A95-BEA3-1B5DC23F1AC6}"/>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29" name="グループ化 28">
              <a:extLst>
                <a:ext uri="{FF2B5EF4-FFF2-40B4-BE49-F238E27FC236}">
                  <a16:creationId xmlns:a16="http://schemas.microsoft.com/office/drawing/2014/main" id="{20A92CA8-AA8E-4DB8-9427-DC394A833F37}"/>
                </a:ext>
              </a:extLst>
            </xdr:cNvPr>
            <xdr:cNvGrpSpPr/>
          </xdr:nvGrpSpPr>
          <xdr:grpSpPr>
            <a:xfrm>
              <a:off x="12024021" y="4540636"/>
              <a:ext cx="650579" cy="1148964"/>
              <a:chOff x="16143514" y="6444342"/>
              <a:chExt cx="631372" cy="1132115"/>
            </a:xfrm>
          </xdr:grpSpPr>
          <xdr:sp macro="" textlink="">
            <xdr:nvSpPr>
              <xdr:cNvPr id="33" name="円柱 32">
                <a:extLst>
                  <a:ext uri="{FF2B5EF4-FFF2-40B4-BE49-F238E27FC236}">
                    <a16:creationId xmlns:a16="http://schemas.microsoft.com/office/drawing/2014/main" id="{EB91AD39-0107-4FE8-9219-4E786591F1E4}"/>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4" name="フローチャート: 磁気ディスク 33">
                <a:extLst>
                  <a:ext uri="{FF2B5EF4-FFF2-40B4-BE49-F238E27FC236}">
                    <a16:creationId xmlns:a16="http://schemas.microsoft.com/office/drawing/2014/main" id="{98EE3E55-123B-4B77-A484-BA21AFF4163D}"/>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30" name="円柱 29">
              <a:extLst>
                <a:ext uri="{FF2B5EF4-FFF2-40B4-BE49-F238E27FC236}">
                  <a16:creationId xmlns:a16="http://schemas.microsoft.com/office/drawing/2014/main" id="{1F150B9C-6BE7-47E5-97AD-5ECAEE03F20D}"/>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31" name="円柱 30">
              <a:extLst>
                <a:ext uri="{FF2B5EF4-FFF2-40B4-BE49-F238E27FC236}">
                  <a16:creationId xmlns:a16="http://schemas.microsoft.com/office/drawing/2014/main" id="{7412A871-AF83-494C-B131-3CEE4358FBB7}"/>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32" name="テキスト ボックス 31">
              <a:extLst>
                <a:ext uri="{FF2B5EF4-FFF2-40B4-BE49-F238E27FC236}">
                  <a16:creationId xmlns:a16="http://schemas.microsoft.com/office/drawing/2014/main" id="{6D7B69F5-CE8D-4E1F-89BB-D494F4C805C9}"/>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42</xdr:col>
      <xdr:colOff>76201</xdr:colOff>
      <xdr:row>0</xdr:row>
      <xdr:rowOff>21772</xdr:rowOff>
    </xdr:from>
    <xdr:to>
      <xdr:col>53</xdr:col>
      <xdr:colOff>1285666</xdr:colOff>
      <xdr:row>4</xdr:row>
      <xdr:rowOff>21772</xdr:rowOff>
    </xdr:to>
    <xdr:grpSp>
      <xdr:nvGrpSpPr>
        <xdr:cNvPr id="37" name="グループ化 36">
          <a:extLst>
            <a:ext uri="{FF2B5EF4-FFF2-40B4-BE49-F238E27FC236}">
              <a16:creationId xmlns:a16="http://schemas.microsoft.com/office/drawing/2014/main" id="{6A3207E1-3B38-4970-9E8A-05D119BDBA92}"/>
            </a:ext>
          </a:extLst>
        </xdr:cNvPr>
        <xdr:cNvGrpSpPr/>
      </xdr:nvGrpSpPr>
      <xdr:grpSpPr>
        <a:xfrm>
          <a:off x="10428515" y="21772"/>
          <a:ext cx="8219865" cy="1208314"/>
          <a:chOff x="10478566" y="87086"/>
          <a:chExt cx="8219865" cy="1208314"/>
        </a:xfrm>
      </xdr:grpSpPr>
      <xdr:pic>
        <xdr:nvPicPr>
          <xdr:cNvPr id="38" name="図 37">
            <a:extLst>
              <a:ext uri="{FF2B5EF4-FFF2-40B4-BE49-F238E27FC236}">
                <a16:creationId xmlns:a16="http://schemas.microsoft.com/office/drawing/2014/main" id="{600BF5B6-5916-4518-ABC7-BADE4894325A}"/>
              </a:ext>
            </a:extLst>
          </xdr:cNvPr>
          <xdr:cNvPicPr>
            <a:picLocks noChangeAspect="1"/>
          </xdr:cNvPicPr>
        </xdr:nvPicPr>
        <xdr:blipFill>
          <a:blip xmlns:r="http://schemas.openxmlformats.org/officeDocument/2006/relationships" r:embed="rId4"/>
          <a:stretch>
            <a:fillRect/>
          </a:stretch>
        </xdr:blipFill>
        <xdr:spPr>
          <a:xfrm>
            <a:off x="11190513" y="696686"/>
            <a:ext cx="7507918" cy="333411"/>
          </a:xfrm>
          <a:prstGeom prst="rect">
            <a:avLst/>
          </a:prstGeom>
        </xdr:spPr>
      </xdr:pic>
      <xdr:sp macro="" textlink="">
        <xdr:nvSpPr>
          <xdr:cNvPr id="39" name="吹き出し: 角を丸めた四角形 38">
            <a:extLst>
              <a:ext uri="{FF2B5EF4-FFF2-40B4-BE49-F238E27FC236}">
                <a16:creationId xmlns:a16="http://schemas.microsoft.com/office/drawing/2014/main" id="{BFFCB7C2-6223-4343-8228-957CE8C19EDB}"/>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40" name="図 39">
            <a:extLst>
              <a:ext uri="{FF2B5EF4-FFF2-40B4-BE49-F238E27FC236}">
                <a16:creationId xmlns:a16="http://schemas.microsoft.com/office/drawing/2014/main" id="{A0B98C67-239B-426D-BEE1-997B33535F45}"/>
              </a:ext>
            </a:extLst>
          </xdr:cNvPr>
          <xdr:cNvPicPr>
            <a:picLocks noChangeAspect="1"/>
          </xdr:cNvPicPr>
        </xdr:nvPicPr>
        <xdr:blipFill>
          <a:blip xmlns:r="http://schemas.openxmlformats.org/officeDocument/2006/relationships" r:embed="rId5"/>
          <a:stretch>
            <a:fillRect/>
          </a:stretch>
        </xdr:blipFill>
        <xdr:spPr>
          <a:xfrm>
            <a:off x="10526485" y="685800"/>
            <a:ext cx="638264" cy="562053"/>
          </a:xfrm>
          <a:prstGeom prst="rect">
            <a:avLst/>
          </a:prstGeom>
        </xdr:spPr>
      </xdr:pic>
      <xdr:sp macro="" textlink="">
        <xdr:nvSpPr>
          <xdr:cNvPr id="41" name="正方形/長方形 40">
            <a:extLst>
              <a:ext uri="{FF2B5EF4-FFF2-40B4-BE49-F238E27FC236}">
                <a16:creationId xmlns:a16="http://schemas.microsoft.com/office/drawing/2014/main" id="{5858BD8D-7F3D-4625-AFB2-6E6DCA358DB3}"/>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42</xdr:col>
      <xdr:colOff>108858</xdr:colOff>
      <xdr:row>35</xdr:row>
      <xdr:rowOff>130628</xdr:rowOff>
    </xdr:from>
    <xdr:to>
      <xdr:col>47</xdr:col>
      <xdr:colOff>413657</xdr:colOff>
      <xdr:row>38</xdr:row>
      <xdr:rowOff>250370</xdr:rowOff>
    </xdr:to>
    <xdr:sp macro="" textlink="">
      <xdr:nvSpPr>
        <xdr:cNvPr id="43" name="吹き出し: 角を丸めた四角形 42">
          <a:extLst>
            <a:ext uri="{FF2B5EF4-FFF2-40B4-BE49-F238E27FC236}">
              <a16:creationId xmlns:a16="http://schemas.microsoft.com/office/drawing/2014/main" id="{D574EA89-F597-45AB-B2E3-FF7262846323}"/>
            </a:ext>
          </a:extLst>
        </xdr:cNvPr>
        <xdr:cNvSpPr/>
      </xdr:nvSpPr>
      <xdr:spPr>
        <a:xfrm>
          <a:off x="10461172" y="12703628"/>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30</xdr:col>
      <xdr:colOff>236220</xdr:colOff>
      <xdr:row>41</xdr:row>
      <xdr:rowOff>22860</xdr:rowOff>
    </xdr:from>
    <xdr:ext cx="2272665" cy="447675"/>
    <xdr:pic>
      <xdr:nvPicPr>
        <xdr:cNvPr id="2" name="図 1">
          <a:extLst>
            <a:ext uri="{FF2B5EF4-FFF2-40B4-BE49-F238E27FC236}">
              <a16:creationId xmlns:a16="http://schemas.microsoft.com/office/drawing/2014/main" id="{2C0B7098-3990-4257-9D15-A2D06F7A95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0020" y="14531340"/>
          <a:ext cx="2272665" cy="447675"/>
        </a:xfrm>
        <a:prstGeom prst="rect">
          <a:avLst/>
        </a:prstGeom>
      </xdr:spPr>
    </xdr:pic>
    <xdr:clientData/>
  </xdr:oneCellAnchor>
  <xdr:twoCellAnchor>
    <xdr:from>
      <xdr:col>12</xdr:col>
      <xdr:colOff>91440</xdr:colOff>
      <xdr:row>26</xdr:row>
      <xdr:rowOff>472440</xdr:rowOff>
    </xdr:from>
    <xdr:to>
      <xdr:col>14</xdr:col>
      <xdr:colOff>45720</xdr:colOff>
      <xdr:row>26</xdr:row>
      <xdr:rowOff>723900</xdr:rowOff>
    </xdr:to>
    <xdr:sp macro="" textlink="">
      <xdr:nvSpPr>
        <xdr:cNvPr id="5" name="テキスト ボックス 4">
          <a:extLst>
            <a:ext uri="{FF2B5EF4-FFF2-40B4-BE49-F238E27FC236}">
              <a16:creationId xmlns:a16="http://schemas.microsoft.com/office/drawing/2014/main" id="{9A2B46AE-2123-4AA7-9A65-9BACCAF19CB2}"/>
            </a:ext>
          </a:extLst>
        </xdr:cNvPr>
        <xdr:cNvSpPr txBox="1"/>
      </xdr:nvSpPr>
      <xdr:spPr>
        <a:xfrm>
          <a:off x="3108960" y="101955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xdr:from>
      <xdr:col>12</xdr:col>
      <xdr:colOff>91440</xdr:colOff>
      <xdr:row>25</xdr:row>
      <xdr:rowOff>464820</xdr:rowOff>
    </xdr:from>
    <xdr:to>
      <xdr:col>14</xdr:col>
      <xdr:colOff>45720</xdr:colOff>
      <xdr:row>25</xdr:row>
      <xdr:rowOff>716280</xdr:rowOff>
    </xdr:to>
    <xdr:sp macro="" textlink="">
      <xdr:nvSpPr>
        <xdr:cNvPr id="6" name="テキスト ボックス 5">
          <a:extLst>
            <a:ext uri="{FF2B5EF4-FFF2-40B4-BE49-F238E27FC236}">
              <a16:creationId xmlns:a16="http://schemas.microsoft.com/office/drawing/2014/main" id="{E913A490-5356-4750-870F-D3FCD00DE078}"/>
            </a:ext>
          </a:extLst>
        </xdr:cNvPr>
        <xdr:cNvSpPr txBox="1"/>
      </xdr:nvSpPr>
      <xdr:spPr>
        <a:xfrm>
          <a:off x="3108960" y="93802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ml</a:t>
          </a:r>
        </a:p>
        <a:p>
          <a:endParaRPr kumimoji="1" lang="ja-JP" altLang="en-US" sz="1100"/>
        </a:p>
      </xdr:txBody>
    </xdr:sp>
    <xdr:clientData/>
  </xdr:twoCellAnchor>
  <xdr:twoCellAnchor editAs="oneCell">
    <xdr:from>
      <xdr:col>8</xdr:col>
      <xdr:colOff>522518</xdr:colOff>
      <xdr:row>25</xdr:row>
      <xdr:rowOff>163285</xdr:rowOff>
    </xdr:from>
    <xdr:to>
      <xdr:col>10</xdr:col>
      <xdr:colOff>109562</xdr:colOff>
      <xdr:row>25</xdr:row>
      <xdr:rowOff>530454</xdr:rowOff>
    </xdr:to>
    <xdr:pic>
      <xdr:nvPicPr>
        <xdr:cNvPr id="7" name="図 6">
          <a:extLst>
            <a:ext uri="{FF2B5EF4-FFF2-40B4-BE49-F238E27FC236}">
              <a16:creationId xmlns:a16="http://schemas.microsoft.com/office/drawing/2014/main" id="{0BDF0482-D3A6-4260-A0DD-E2339FDC6F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94861" y="9111342"/>
          <a:ext cx="370815" cy="367169"/>
        </a:xfrm>
        <a:prstGeom prst="rect">
          <a:avLst/>
        </a:prstGeom>
      </xdr:spPr>
    </xdr:pic>
    <xdr:clientData/>
  </xdr:twoCellAnchor>
  <xdr:twoCellAnchor editAs="oneCell">
    <xdr:from>
      <xdr:col>8</xdr:col>
      <xdr:colOff>533403</xdr:colOff>
      <xdr:row>26</xdr:row>
      <xdr:rowOff>247174</xdr:rowOff>
    </xdr:from>
    <xdr:to>
      <xdr:col>10</xdr:col>
      <xdr:colOff>130629</xdr:colOff>
      <xdr:row>26</xdr:row>
      <xdr:rowOff>627066</xdr:rowOff>
    </xdr:to>
    <xdr:pic>
      <xdr:nvPicPr>
        <xdr:cNvPr id="8" name="図 7">
          <a:extLst>
            <a:ext uri="{FF2B5EF4-FFF2-40B4-BE49-F238E27FC236}">
              <a16:creationId xmlns:a16="http://schemas.microsoft.com/office/drawing/2014/main" id="{E903A63B-EDBE-45BC-A5F8-8131275ED8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05746" y="10000774"/>
          <a:ext cx="380997" cy="379892"/>
        </a:xfrm>
        <a:prstGeom prst="rect">
          <a:avLst/>
        </a:prstGeom>
      </xdr:spPr>
    </xdr:pic>
    <xdr:clientData/>
  </xdr:twoCellAnchor>
  <xdr:twoCellAnchor>
    <xdr:from>
      <xdr:col>42</xdr:col>
      <xdr:colOff>141515</xdr:colOff>
      <xdr:row>4</xdr:row>
      <xdr:rowOff>174173</xdr:rowOff>
    </xdr:from>
    <xdr:to>
      <xdr:col>50</xdr:col>
      <xdr:colOff>195190</xdr:colOff>
      <xdr:row>9</xdr:row>
      <xdr:rowOff>206830</xdr:rowOff>
    </xdr:to>
    <xdr:sp macro="" textlink="">
      <xdr:nvSpPr>
        <xdr:cNvPr id="15" name="吹き出し: 角を丸めた四角形 14">
          <a:extLst>
            <a:ext uri="{FF2B5EF4-FFF2-40B4-BE49-F238E27FC236}">
              <a16:creationId xmlns:a16="http://schemas.microsoft.com/office/drawing/2014/main" id="{A7EFD24D-0221-404A-BC65-02B6AC6F0246}"/>
            </a:ext>
          </a:extLst>
        </xdr:cNvPr>
        <xdr:cNvSpPr/>
      </xdr:nvSpPr>
      <xdr:spPr>
        <a:xfrm>
          <a:off x="10493829" y="1382487"/>
          <a:ext cx="5202618" cy="1817914"/>
        </a:xfrm>
        <a:prstGeom prst="wedgeRoundRectCallout">
          <a:avLst>
            <a:gd name="adj1" fmla="val -48024"/>
            <a:gd name="adj2" fmla="val 596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同じ分析内容で複数検体ある場合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を記入いただければ</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左記の依頼書と「複数検体明細一覧」のみで</a:t>
          </a:r>
          <a:r>
            <a:rPr kumimoji="1" lang="en-US" altLang="ja-JP" sz="1600">
              <a:solidFill>
                <a:sysClr val="windowText" lastClr="000000"/>
              </a:solidFill>
              <a:effectLst/>
              <a:latin typeface="+mn-lt"/>
              <a:ea typeface="+mn-ea"/>
              <a:cs typeface="+mn-cs"/>
            </a:rPr>
            <a:t>OK</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endParaRPr kumimoji="1" lang="ja-JP" altLang="en-US" sz="1600">
            <a:solidFill>
              <a:sysClr val="windowText" lastClr="000000"/>
            </a:solidFill>
          </a:endParaRPr>
        </a:p>
      </xdr:txBody>
    </xdr:sp>
    <xdr:clientData/>
  </xdr:twoCellAnchor>
  <xdr:twoCellAnchor>
    <xdr:from>
      <xdr:col>42</xdr:col>
      <xdr:colOff>130629</xdr:colOff>
      <xdr:row>18</xdr:row>
      <xdr:rowOff>43543</xdr:rowOff>
    </xdr:from>
    <xdr:to>
      <xdr:col>50</xdr:col>
      <xdr:colOff>97596</xdr:colOff>
      <xdr:row>23</xdr:row>
      <xdr:rowOff>195943</xdr:rowOff>
    </xdr:to>
    <xdr:sp macro="" textlink="">
      <xdr:nvSpPr>
        <xdr:cNvPr id="16" name="吹き出し: 角を丸めた四角形 15">
          <a:extLst>
            <a:ext uri="{FF2B5EF4-FFF2-40B4-BE49-F238E27FC236}">
              <a16:creationId xmlns:a16="http://schemas.microsoft.com/office/drawing/2014/main" id="{D0E8A9E1-9FA8-4E34-B5A8-A3AB2F1C9D8D}"/>
            </a:ext>
          </a:extLst>
        </xdr:cNvPr>
        <xdr:cNvSpPr/>
      </xdr:nvSpPr>
      <xdr:spPr>
        <a:xfrm>
          <a:off x="10482943" y="6139543"/>
          <a:ext cx="5115910" cy="2177143"/>
        </a:xfrm>
        <a:prstGeom prst="wedgeRoundRectCallout">
          <a:avLst>
            <a:gd name="adj1" fmla="val -51765"/>
            <a:gd name="adj2" fmla="val 596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セルの</a:t>
          </a:r>
          <a:r>
            <a:rPr kumimoji="1" lang="ja-JP" altLang="ja-JP" sz="1800" b="1">
              <a:solidFill>
                <a:sysClr val="windowText" lastClr="000000"/>
              </a:solidFill>
              <a:effectLst/>
              <a:latin typeface="+mn-lt"/>
              <a:ea typeface="+mn-ea"/>
              <a:cs typeface="+mn-cs"/>
            </a:rPr>
            <a:t>プルダウン</a:t>
          </a:r>
          <a:r>
            <a:rPr kumimoji="1" lang="ja-JP" altLang="ja-JP" sz="1800">
              <a:solidFill>
                <a:sysClr val="windowText" lastClr="000000"/>
              </a:solidFill>
              <a:effectLst/>
              <a:latin typeface="+mn-lt"/>
              <a:ea typeface="+mn-ea"/>
              <a:cs typeface="+mn-cs"/>
            </a:rPr>
            <a:t>から</a:t>
          </a:r>
          <a:endParaRPr lang="ja-JP" altLang="ja-JP" sz="1800">
            <a:solidFill>
              <a:sysClr val="windowText" lastClr="000000"/>
            </a:solidFill>
            <a:effectLst/>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42</xdr:col>
      <xdr:colOff>185057</xdr:colOff>
      <xdr:row>10</xdr:row>
      <xdr:rowOff>293915</xdr:rowOff>
    </xdr:from>
    <xdr:to>
      <xdr:col>49</xdr:col>
      <xdr:colOff>380999</xdr:colOff>
      <xdr:row>17</xdr:row>
      <xdr:rowOff>99786</xdr:rowOff>
    </xdr:to>
    <xdr:grpSp>
      <xdr:nvGrpSpPr>
        <xdr:cNvPr id="25" name="グループ化 24">
          <a:extLst>
            <a:ext uri="{FF2B5EF4-FFF2-40B4-BE49-F238E27FC236}">
              <a16:creationId xmlns:a16="http://schemas.microsoft.com/office/drawing/2014/main" id="{FB88F573-D18B-439B-837D-D97B590316B0}"/>
            </a:ext>
          </a:extLst>
        </xdr:cNvPr>
        <xdr:cNvGrpSpPr/>
      </xdr:nvGrpSpPr>
      <xdr:grpSpPr>
        <a:xfrm>
          <a:off x="10537371" y="3668486"/>
          <a:ext cx="4724399" cy="2146300"/>
          <a:chOff x="9550400" y="3543300"/>
          <a:chExt cx="4483099" cy="2146300"/>
        </a:xfrm>
      </xdr:grpSpPr>
      <xdr:sp macro="" textlink="">
        <xdr:nvSpPr>
          <xdr:cNvPr id="26" name="吹き出し: 角を丸めた四角形 25">
            <a:extLst>
              <a:ext uri="{FF2B5EF4-FFF2-40B4-BE49-F238E27FC236}">
                <a16:creationId xmlns:a16="http://schemas.microsoft.com/office/drawing/2014/main" id="{EEE7B792-9C5C-4C96-8DBE-745CB7DA6D7B}"/>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effectLst/>
                <a:latin typeface="+mn-lt"/>
                <a:ea typeface="+mn-ea"/>
                <a:cs typeface="+mn-cs"/>
              </a:rPr>
              <a:t>「</a:t>
            </a:r>
            <a:r>
              <a:rPr kumimoji="1" lang="ja-JP" altLang="ja-JP" sz="1800" b="1">
                <a:solidFill>
                  <a:sysClr val="windowText" lastClr="000000"/>
                </a:solidFill>
                <a:effectLst/>
                <a:latin typeface="+mn-lt"/>
                <a:ea typeface="+mn-ea"/>
                <a:cs typeface="+mn-cs"/>
              </a:rPr>
              <a:t>同一サンプル</a:t>
            </a:r>
            <a:r>
              <a:rPr kumimoji="1" lang="ja-JP" altLang="en-US" sz="1800" b="1">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27" name="グループ化 26">
            <a:extLst>
              <a:ext uri="{FF2B5EF4-FFF2-40B4-BE49-F238E27FC236}">
                <a16:creationId xmlns:a16="http://schemas.microsoft.com/office/drawing/2014/main" id="{221054BB-9859-493E-99BE-40DBAE5E1739}"/>
              </a:ext>
            </a:extLst>
          </xdr:cNvPr>
          <xdr:cNvGrpSpPr/>
        </xdr:nvGrpSpPr>
        <xdr:grpSpPr>
          <a:xfrm>
            <a:off x="11160421" y="4515236"/>
            <a:ext cx="1704679" cy="1174364"/>
            <a:chOff x="10969921" y="4540636"/>
            <a:chExt cx="1704679" cy="1174364"/>
          </a:xfrm>
        </xdr:grpSpPr>
        <xdr:grpSp>
          <xdr:nvGrpSpPr>
            <xdr:cNvPr id="28" name="グループ化 27">
              <a:extLst>
                <a:ext uri="{FF2B5EF4-FFF2-40B4-BE49-F238E27FC236}">
                  <a16:creationId xmlns:a16="http://schemas.microsoft.com/office/drawing/2014/main" id="{38F2DD33-6918-480B-BC14-F1839B2031B0}"/>
                </a:ext>
              </a:extLst>
            </xdr:cNvPr>
            <xdr:cNvGrpSpPr/>
          </xdr:nvGrpSpPr>
          <xdr:grpSpPr>
            <a:xfrm>
              <a:off x="10969921" y="4540636"/>
              <a:ext cx="650579" cy="1148964"/>
              <a:chOff x="16143514" y="6444342"/>
              <a:chExt cx="631372" cy="1132115"/>
            </a:xfrm>
          </xdr:grpSpPr>
          <xdr:sp macro="" textlink="">
            <xdr:nvSpPr>
              <xdr:cNvPr id="35" name="円柱 34">
                <a:extLst>
                  <a:ext uri="{FF2B5EF4-FFF2-40B4-BE49-F238E27FC236}">
                    <a16:creationId xmlns:a16="http://schemas.microsoft.com/office/drawing/2014/main" id="{E7F2D502-0F32-44E2-8EB0-EC039F64E81A}"/>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6" name="フローチャート: 磁気ディスク 35">
                <a:extLst>
                  <a:ext uri="{FF2B5EF4-FFF2-40B4-BE49-F238E27FC236}">
                    <a16:creationId xmlns:a16="http://schemas.microsoft.com/office/drawing/2014/main" id="{EF227049-BD7B-42E5-B5B0-EC9086092BAB}"/>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29" name="グループ化 28">
              <a:extLst>
                <a:ext uri="{FF2B5EF4-FFF2-40B4-BE49-F238E27FC236}">
                  <a16:creationId xmlns:a16="http://schemas.microsoft.com/office/drawing/2014/main" id="{EE965919-F54C-4039-9EFF-5195329EEED8}"/>
                </a:ext>
              </a:extLst>
            </xdr:cNvPr>
            <xdr:cNvGrpSpPr/>
          </xdr:nvGrpSpPr>
          <xdr:grpSpPr>
            <a:xfrm>
              <a:off x="12024021" y="4540636"/>
              <a:ext cx="650579" cy="1148964"/>
              <a:chOff x="16143514" y="6444342"/>
              <a:chExt cx="631372" cy="1132115"/>
            </a:xfrm>
          </xdr:grpSpPr>
          <xdr:sp macro="" textlink="">
            <xdr:nvSpPr>
              <xdr:cNvPr id="33" name="円柱 32">
                <a:extLst>
                  <a:ext uri="{FF2B5EF4-FFF2-40B4-BE49-F238E27FC236}">
                    <a16:creationId xmlns:a16="http://schemas.microsoft.com/office/drawing/2014/main" id="{CA2DEAEB-028D-45C2-838B-30FCA84B8FF4}"/>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4" name="フローチャート: 磁気ディスク 33">
                <a:extLst>
                  <a:ext uri="{FF2B5EF4-FFF2-40B4-BE49-F238E27FC236}">
                    <a16:creationId xmlns:a16="http://schemas.microsoft.com/office/drawing/2014/main" id="{278983DE-14BE-4024-B3E1-3DB78B5F63D4}"/>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30" name="円柱 29">
              <a:extLst>
                <a:ext uri="{FF2B5EF4-FFF2-40B4-BE49-F238E27FC236}">
                  <a16:creationId xmlns:a16="http://schemas.microsoft.com/office/drawing/2014/main" id="{CA7F6CFE-BF9D-412A-B605-6F2FDC25C7B0}"/>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31" name="円柱 30">
              <a:extLst>
                <a:ext uri="{FF2B5EF4-FFF2-40B4-BE49-F238E27FC236}">
                  <a16:creationId xmlns:a16="http://schemas.microsoft.com/office/drawing/2014/main" id="{D26B7E9D-C768-4A46-9A13-26DE9F9B9929}"/>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32" name="テキスト ボックス 31">
              <a:extLst>
                <a:ext uri="{FF2B5EF4-FFF2-40B4-BE49-F238E27FC236}">
                  <a16:creationId xmlns:a16="http://schemas.microsoft.com/office/drawing/2014/main" id="{D343EE07-E22D-4ADD-AD74-9009C8172563}"/>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42</xdr:col>
      <xdr:colOff>43543</xdr:colOff>
      <xdr:row>0</xdr:row>
      <xdr:rowOff>10885</xdr:rowOff>
    </xdr:from>
    <xdr:to>
      <xdr:col>53</xdr:col>
      <xdr:colOff>1253008</xdr:colOff>
      <xdr:row>4</xdr:row>
      <xdr:rowOff>10885</xdr:rowOff>
    </xdr:to>
    <xdr:grpSp>
      <xdr:nvGrpSpPr>
        <xdr:cNvPr id="37" name="グループ化 36">
          <a:extLst>
            <a:ext uri="{FF2B5EF4-FFF2-40B4-BE49-F238E27FC236}">
              <a16:creationId xmlns:a16="http://schemas.microsoft.com/office/drawing/2014/main" id="{A3CB9886-EBDE-4AD5-9EE7-8E7364C97546}"/>
            </a:ext>
          </a:extLst>
        </xdr:cNvPr>
        <xdr:cNvGrpSpPr/>
      </xdr:nvGrpSpPr>
      <xdr:grpSpPr>
        <a:xfrm>
          <a:off x="10395857" y="10885"/>
          <a:ext cx="8219865" cy="1208314"/>
          <a:chOff x="10478566" y="87086"/>
          <a:chExt cx="8219865" cy="1208314"/>
        </a:xfrm>
      </xdr:grpSpPr>
      <xdr:pic>
        <xdr:nvPicPr>
          <xdr:cNvPr id="38" name="図 37">
            <a:extLst>
              <a:ext uri="{FF2B5EF4-FFF2-40B4-BE49-F238E27FC236}">
                <a16:creationId xmlns:a16="http://schemas.microsoft.com/office/drawing/2014/main" id="{8160D77D-2AA9-4FE3-B276-F7E36AAB38CC}"/>
              </a:ext>
            </a:extLst>
          </xdr:cNvPr>
          <xdr:cNvPicPr>
            <a:picLocks noChangeAspect="1"/>
          </xdr:cNvPicPr>
        </xdr:nvPicPr>
        <xdr:blipFill>
          <a:blip xmlns:r="http://schemas.openxmlformats.org/officeDocument/2006/relationships" r:embed="rId4"/>
          <a:stretch>
            <a:fillRect/>
          </a:stretch>
        </xdr:blipFill>
        <xdr:spPr>
          <a:xfrm>
            <a:off x="11190513" y="696686"/>
            <a:ext cx="7507918" cy="333411"/>
          </a:xfrm>
          <a:prstGeom prst="rect">
            <a:avLst/>
          </a:prstGeom>
        </xdr:spPr>
      </xdr:pic>
      <xdr:sp macro="" textlink="">
        <xdr:nvSpPr>
          <xdr:cNvPr id="39" name="吹き出し: 角を丸めた四角形 38">
            <a:extLst>
              <a:ext uri="{FF2B5EF4-FFF2-40B4-BE49-F238E27FC236}">
                <a16:creationId xmlns:a16="http://schemas.microsoft.com/office/drawing/2014/main" id="{CDF6AC64-78D4-46EB-98AD-8AEAF5DB6352}"/>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40" name="図 39">
            <a:extLst>
              <a:ext uri="{FF2B5EF4-FFF2-40B4-BE49-F238E27FC236}">
                <a16:creationId xmlns:a16="http://schemas.microsoft.com/office/drawing/2014/main" id="{622B603A-472E-45F4-B798-6E3DA2AA9FCA}"/>
              </a:ext>
            </a:extLst>
          </xdr:cNvPr>
          <xdr:cNvPicPr>
            <a:picLocks noChangeAspect="1"/>
          </xdr:cNvPicPr>
        </xdr:nvPicPr>
        <xdr:blipFill>
          <a:blip xmlns:r="http://schemas.openxmlformats.org/officeDocument/2006/relationships" r:embed="rId5"/>
          <a:stretch>
            <a:fillRect/>
          </a:stretch>
        </xdr:blipFill>
        <xdr:spPr>
          <a:xfrm>
            <a:off x="10526485" y="685800"/>
            <a:ext cx="638264" cy="562053"/>
          </a:xfrm>
          <a:prstGeom prst="rect">
            <a:avLst/>
          </a:prstGeom>
        </xdr:spPr>
      </xdr:pic>
      <xdr:sp macro="" textlink="">
        <xdr:nvSpPr>
          <xdr:cNvPr id="41" name="正方形/長方形 40">
            <a:extLst>
              <a:ext uri="{FF2B5EF4-FFF2-40B4-BE49-F238E27FC236}">
                <a16:creationId xmlns:a16="http://schemas.microsoft.com/office/drawing/2014/main" id="{E0D63C56-F599-4387-BE94-738B0754CC3F}"/>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42</xdr:col>
      <xdr:colOff>108858</xdr:colOff>
      <xdr:row>35</xdr:row>
      <xdr:rowOff>250372</xdr:rowOff>
    </xdr:from>
    <xdr:to>
      <xdr:col>47</xdr:col>
      <xdr:colOff>413657</xdr:colOff>
      <xdr:row>38</xdr:row>
      <xdr:rowOff>370114</xdr:rowOff>
    </xdr:to>
    <xdr:sp macro="" textlink="">
      <xdr:nvSpPr>
        <xdr:cNvPr id="43" name="吹き出し: 角を丸めた四角形 42">
          <a:extLst>
            <a:ext uri="{FF2B5EF4-FFF2-40B4-BE49-F238E27FC236}">
              <a16:creationId xmlns:a16="http://schemas.microsoft.com/office/drawing/2014/main" id="{0AD0C962-730A-4F91-B562-3EE77EAE998C}"/>
            </a:ext>
          </a:extLst>
        </xdr:cNvPr>
        <xdr:cNvSpPr/>
      </xdr:nvSpPr>
      <xdr:spPr>
        <a:xfrm>
          <a:off x="10461172" y="12823372"/>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30</xdr:col>
      <xdr:colOff>236220</xdr:colOff>
      <xdr:row>39</xdr:row>
      <xdr:rowOff>22860</xdr:rowOff>
    </xdr:from>
    <xdr:ext cx="2272665" cy="447675"/>
    <xdr:pic>
      <xdr:nvPicPr>
        <xdr:cNvPr id="2" name="図 1">
          <a:extLst>
            <a:ext uri="{FF2B5EF4-FFF2-40B4-BE49-F238E27FC236}">
              <a16:creationId xmlns:a16="http://schemas.microsoft.com/office/drawing/2014/main" id="{3B9643AE-EBBC-4EBB-8CE4-24BB390CD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0020" y="14531340"/>
          <a:ext cx="2272665" cy="447675"/>
        </a:xfrm>
        <a:prstGeom prst="rect">
          <a:avLst/>
        </a:prstGeom>
      </xdr:spPr>
    </xdr:pic>
    <xdr:clientData/>
  </xdr:oneCellAnchor>
  <xdr:twoCellAnchor>
    <xdr:from>
      <xdr:col>42</xdr:col>
      <xdr:colOff>76202</xdr:colOff>
      <xdr:row>4</xdr:row>
      <xdr:rowOff>185057</xdr:rowOff>
    </xdr:from>
    <xdr:to>
      <xdr:col>50</xdr:col>
      <xdr:colOff>152401</xdr:colOff>
      <xdr:row>9</xdr:row>
      <xdr:rowOff>293911</xdr:rowOff>
    </xdr:to>
    <xdr:sp macro="" textlink="">
      <xdr:nvSpPr>
        <xdr:cNvPr id="11" name="吹き出し: 角を丸めた四角形 10">
          <a:extLst>
            <a:ext uri="{FF2B5EF4-FFF2-40B4-BE49-F238E27FC236}">
              <a16:creationId xmlns:a16="http://schemas.microsoft.com/office/drawing/2014/main" id="{38EE8E3F-76F6-4FB0-ADF4-41786523D49B}"/>
            </a:ext>
          </a:extLst>
        </xdr:cNvPr>
        <xdr:cNvSpPr/>
      </xdr:nvSpPr>
      <xdr:spPr>
        <a:xfrm>
          <a:off x="10439402" y="1393371"/>
          <a:ext cx="5225142" cy="1894111"/>
        </a:xfrm>
        <a:prstGeom prst="wedgeRoundRectCallout">
          <a:avLst>
            <a:gd name="adj1" fmla="val -48024"/>
            <a:gd name="adj2" fmla="val 596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同じ分析内容で複数検体ある場合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を記入いただければ</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左記の依頼書と「複数検体明細一覧」のみで</a:t>
          </a:r>
          <a:r>
            <a:rPr kumimoji="1" lang="en-US" altLang="ja-JP" sz="1600">
              <a:solidFill>
                <a:sysClr val="windowText" lastClr="000000"/>
              </a:solidFill>
              <a:effectLst/>
              <a:latin typeface="+mn-lt"/>
              <a:ea typeface="+mn-ea"/>
              <a:cs typeface="+mn-cs"/>
            </a:rPr>
            <a:t>OK</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endParaRPr kumimoji="1" lang="ja-JP" altLang="en-US" sz="1600">
            <a:solidFill>
              <a:sysClr val="windowText" lastClr="000000"/>
            </a:solidFill>
          </a:endParaRPr>
        </a:p>
      </xdr:txBody>
    </xdr:sp>
    <xdr:clientData/>
  </xdr:twoCellAnchor>
  <xdr:twoCellAnchor>
    <xdr:from>
      <xdr:col>42</xdr:col>
      <xdr:colOff>174168</xdr:colOff>
      <xdr:row>20</xdr:row>
      <xdr:rowOff>228597</xdr:rowOff>
    </xdr:from>
    <xdr:to>
      <xdr:col>50</xdr:col>
      <xdr:colOff>163283</xdr:colOff>
      <xdr:row>25</xdr:row>
      <xdr:rowOff>217712</xdr:rowOff>
    </xdr:to>
    <xdr:sp macro="" textlink="">
      <xdr:nvSpPr>
        <xdr:cNvPr id="12" name="吹き出し: 角を丸めた四角形 11">
          <a:extLst>
            <a:ext uri="{FF2B5EF4-FFF2-40B4-BE49-F238E27FC236}">
              <a16:creationId xmlns:a16="http://schemas.microsoft.com/office/drawing/2014/main" id="{1178D13F-E4CA-4255-AC55-B7A2A4D6B118}"/>
            </a:ext>
          </a:extLst>
        </xdr:cNvPr>
        <xdr:cNvSpPr/>
      </xdr:nvSpPr>
      <xdr:spPr>
        <a:xfrm>
          <a:off x="10537368" y="6988626"/>
          <a:ext cx="5138058" cy="2177143"/>
        </a:xfrm>
        <a:prstGeom prst="wedgeRoundRectCallout">
          <a:avLst>
            <a:gd name="adj1" fmla="val -51765"/>
            <a:gd name="adj2" fmla="val 596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セルの</a:t>
          </a:r>
          <a:r>
            <a:rPr kumimoji="1" lang="ja-JP" altLang="ja-JP" sz="1800" b="1">
              <a:solidFill>
                <a:sysClr val="windowText" lastClr="000000"/>
              </a:solidFill>
              <a:effectLst/>
              <a:latin typeface="+mn-lt"/>
              <a:ea typeface="+mn-ea"/>
              <a:cs typeface="+mn-cs"/>
            </a:rPr>
            <a:t>プルダウン</a:t>
          </a:r>
          <a:r>
            <a:rPr kumimoji="1" lang="ja-JP" altLang="ja-JP" sz="1800">
              <a:solidFill>
                <a:sysClr val="windowText" lastClr="000000"/>
              </a:solidFill>
              <a:effectLst/>
              <a:latin typeface="+mn-lt"/>
              <a:ea typeface="+mn-ea"/>
              <a:cs typeface="+mn-cs"/>
            </a:rPr>
            <a:t>から</a:t>
          </a:r>
          <a:endParaRPr lang="ja-JP" altLang="ja-JP" sz="1800">
            <a:solidFill>
              <a:sysClr val="windowText" lastClr="000000"/>
            </a:solidFill>
            <a:effectLst/>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42</xdr:col>
      <xdr:colOff>43544</xdr:colOff>
      <xdr:row>0</xdr:row>
      <xdr:rowOff>21771</xdr:rowOff>
    </xdr:from>
    <xdr:to>
      <xdr:col>53</xdr:col>
      <xdr:colOff>1253009</xdr:colOff>
      <xdr:row>4</xdr:row>
      <xdr:rowOff>21771</xdr:rowOff>
    </xdr:to>
    <xdr:grpSp>
      <xdr:nvGrpSpPr>
        <xdr:cNvPr id="21" name="グループ化 20">
          <a:extLst>
            <a:ext uri="{FF2B5EF4-FFF2-40B4-BE49-F238E27FC236}">
              <a16:creationId xmlns:a16="http://schemas.microsoft.com/office/drawing/2014/main" id="{596F7B49-FF84-4E30-8F32-F4E01207E268}"/>
            </a:ext>
          </a:extLst>
        </xdr:cNvPr>
        <xdr:cNvGrpSpPr/>
      </xdr:nvGrpSpPr>
      <xdr:grpSpPr>
        <a:xfrm>
          <a:off x="10406744" y="21771"/>
          <a:ext cx="8219865" cy="1208314"/>
          <a:chOff x="10478566" y="87086"/>
          <a:chExt cx="8219865" cy="1208314"/>
        </a:xfrm>
      </xdr:grpSpPr>
      <xdr:pic>
        <xdr:nvPicPr>
          <xdr:cNvPr id="22" name="図 21">
            <a:extLst>
              <a:ext uri="{FF2B5EF4-FFF2-40B4-BE49-F238E27FC236}">
                <a16:creationId xmlns:a16="http://schemas.microsoft.com/office/drawing/2014/main" id="{17D90A90-930D-4343-82D3-1A495C51C1D9}"/>
              </a:ext>
            </a:extLst>
          </xdr:cNvPr>
          <xdr:cNvPicPr>
            <a:picLocks noChangeAspect="1"/>
          </xdr:cNvPicPr>
        </xdr:nvPicPr>
        <xdr:blipFill>
          <a:blip xmlns:r="http://schemas.openxmlformats.org/officeDocument/2006/relationships" r:embed="rId2"/>
          <a:stretch>
            <a:fillRect/>
          </a:stretch>
        </xdr:blipFill>
        <xdr:spPr>
          <a:xfrm>
            <a:off x="11190513" y="696686"/>
            <a:ext cx="7507918" cy="333411"/>
          </a:xfrm>
          <a:prstGeom prst="rect">
            <a:avLst/>
          </a:prstGeom>
        </xdr:spPr>
      </xdr:pic>
      <xdr:sp macro="" textlink="">
        <xdr:nvSpPr>
          <xdr:cNvPr id="23" name="吹き出し: 角を丸めた四角形 22">
            <a:extLst>
              <a:ext uri="{FF2B5EF4-FFF2-40B4-BE49-F238E27FC236}">
                <a16:creationId xmlns:a16="http://schemas.microsoft.com/office/drawing/2014/main" id="{5F3C9294-C595-4B8D-965B-4F1DACFCA7C0}"/>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24" name="図 23">
            <a:extLst>
              <a:ext uri="{FF2B5EF4-FFF2-40B4-BE49-F238E27FC236}">
                <a16:creationId xmlns:a16="http://schemas.microsoft.com/office/drawing/2014/main" id="{040E05CF-D030-4252-A2C4-8F648F33178A}"/>
              </a:ext>
            </a:extLst>
          </xdr:cNvPr>
          <xdr:cNvPicPr>
            <a:picLocks noChangeAspect="1"/>
          </xdr:cNvPicPr>
        </xdr:nvPicPr>
        <xdr:blipFill>
          <a:blip xmlns:r="http://schemas.openxmlformats.org/officeDocument/2006/relationships" r:embed="rId3"/>
          <a:stretch>
            <a:fillRect/>
          </a:stretch>
        </xdr:blipFill>
        <xdr:spPr>
          <a:xfrm>
            <a:off x="10526485" y="685800"/>
            <a:ext cx="638264" cy="562053"/>
          </a:xfrm>
          <a:prstGeom prst="rect">
            <a:avLst/>
          </a:prstGeom>
        </xdr:spPr>
      </xdr:pic>
      <xdr:sp macro="" textlink="">
        <xdr:nvSpPr>
          <xdr:cNvPr id="25" name="正方形/長方形 24">
            <a:extLst>
              <a:ext uri="{FF2B5EF4-FFF2-40B4-BE49-F238E27FC236}">
                <a16:creationId xmlns:a16="http://schemas.microsoft.com/office/drawing/2014/main" id="{8F3DDB01-D91C-423B-AA15-E33A12FDDEFB}"/>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42</xdr:col>
      <xdr:colOff>87088</xdr:colOff>
      <xdr:row>10</xdr:row>
      <xdr:rowOff>315686</xdr:rowOff>
    </xdr:from>
    <xdr:to>
      <xdr:col>49</xdr:col>
      <xdr:colOff>283030</xdr:colOff>
      <xdr:row>17</xdr:row>
      <xdr:rowOff>121557</xdr:rowOff>
    </xdr:to>
    <xdr:grpSp>
      <xdr:nvGrpSpPr>
        <xdr:cNvPr id="26" name="グループ化 25">
          <a:extLst>
            <a:ext uri="{FF2B5EF4-FFF2-40B4-BE49-F238E27FC236}">
              <a16:creationId xmlns:a16="http://schemas.microsoft.com/office/drawing/2014/main" id="{805F07C4-B382-46EA-A897-99F9AA3BBAF3}"/>
            </a:ext>
          </a:extLst>
        </xdr:cNvPr>
        <xdr:cNvGrpSpPr/>
      </xdr:nvGrpSpPr>
      <xdr:grpSpPr>
        <a:xfrm>
          <a:off x="10450288" y="3690257"/>
          <a:ext cx="4724399" cy="2146300"/>
          <a:chOff x="9550400" y="3543300"/>
          <a:chExt cx="4483099" cy="2146300"/>
        </a:xfrm>
      </xdr:grpSpPr>
      <xdr:sp macro="" textlink="">
        <xdr:nvSpPr>
          <xdr:cNvPr id="27" name="吹き出し: 角を丸めた四角形 26">
            <a:extLst>
              <a:ext uri="{FF2B5EF4-FFF2-40B4-BE49-F238E27FC236}">
                <a16:creationId xmlns:a16="http://schemas.microsoft.com/office/drawing/2014/main" id="{A6A194EF-0CDD-40A0-8D01-51E198C4D2DE}"/>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effectLst/>
                <a:latin typeface="+mn-lt"/>
                <a:ea typeface="+mn-ea"/>
                <a:cs typeface="+mn-cs"/>
              </a:rPr>
              <a:t>「</a:t>
            </a:r>
            <a:r>
              <a:rPr kumimoji="1" lang="ja-JP" altLang="ja-JP" sz="1800" b="1">
                <a:solidFill>
                  <a:sysClr val="windowText" lastClr="000000"/>
                </a:solidFill>
                <a:effectLst/>
                <a:latin typeface="+mn-lt"/>
                <a:ea typeface="+mn-ea"/>
                <a:cs typeface="+mn-cs"/>
              </a:rPr>
              <a:t>同一サンプル</a:t>
            </a:r>
            <a:r>
              <a:rPr kumimoji="1" lang="ja-JP" altLang="en-US" sz="1800" b="1">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28" name="グループ化 27">
            <a:extLst>
              <a:ext uri="{FF2B5EF4-FFF2-40B4-BE49-F238E27FC236}">
                <a16:creationId xmlns:a16="http://schemas.microsoft.com/office/drawing/2014/main" id="{AFC1D2B6-8201-48F9-B06A-38604559CC91}"/>
              </a:ext>
            </a:extLst>
          </xdr:cNvPr>
          <xdr:cNvGrpSpPr/>
        </xdr:nvGrpSpPr>
        <xdr:grpSpPr>
          <a:xfrm>
            <a:off x="11160421" y="4515236"/>
            <a:ext cx="1704679" cy="1174364"/>
            <a:chOff x="10969921" y="4540636"/>
            <a:chExt cx="1704679" cy="1174364"/>
          </a:xfrm>
        </xdr:grpSpPr>
        <xdr:grpSp>
          <xdr:nvGrpSpPr>
            <xdr:cNvPr id="29" name="グループ化 28">
              <a:extLst>
                <a:ext uri="{FF2B5EF4-FFF2-40B4-BE49-F238E27FC236}">
                  <a16:creationId xmlns:a16="http://schemas.microsoft.com/office/drawing/2014/main" id="{375E0EBE-62FB-422C-94C7-C6B364E72DE5}"/>
                </a:ext>
              </a:extLst>
            </xdr:cNvPr>
            <xdr:cNvGrpSpPr/>
          </xdr:nvGrpSpPr>
          <xdr:grpSpPr>
            <a:xfrm>
              <a:off x="10969921" y="4540636"/>
              <a:ext cx="650579" cy="1148964"/>
              <a:chOff x="16143514" y="6444342"/>
              <a:chExt cx="631372" cy="1132115"/>
            </a:xfrm>
          </xdr:grpSpPr>
          <xdr:sp macro="" textlink="">
            <xdr:nvSpPr>
              <xdr:cNvPr id="36" name="円柱 35">
                <a:extLst>
                  <a:ext uri="{FF2B5EF4-FFF2-40B4-BE49-F238E27FC236}">
                    <a16:creationId xmlns:a16="http://schemas.microsoft.com/office/drawing/2014/main" id="{CC25A423-B9EA-4A3C-AAC0-43E52C33A299}"/>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7" name="フローチャート: 磁気ディスク 36">
                <a:extLst>
                  <a:ext uri="{FF2B5EF4-FFF2-40B4-BE49-F238E27FC236}">
                    <a16:creationId xmlns:a16="http://schemas.microsoft.com/office/drawing/2014/main" id="{B05ABBF4-350A-4B68-8B52-692CF7A857B8}"/>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30" name="グループ化 29">
              <a:extLst>
                <a:ext uri="{FF2B5EF4-FFF2-40B4-BE49-F238E27FC236}">
                  <a16:creationId xmlns:a16="http://schemas.microsoft.com/office/drawing/2014/main" id="{34843DCC-9855-43DF-A69B-0716A5BD190E}"/>
                </a:ext>
              </a:extLst>
            </xdr:cNvPr>
            <xdr:cNvGrpSpPr/>
          </xdr:nvGrpSpPr>
          <xdr:grpSpPr>
            <a:xfrm>
              <a:off x="12024021" y="4540636"/>
              <a:ext cx="650579" cy="1148964"/>
              <a:chOff x="16143514" y="6444342"/>
              <a:chExt cx="631372" cy="1132115"/>
            </a:xfrm>
          </xdr:grpSpPr>
          <xdr:sp macro="" textlink="">
            <xdr:nvSpPr>
              <xdr:cNvPr id="34" name="円柱 33">
                <a:extLst>
                  <a:ext uri="{FF2B5EF4-FFF2-40B4-BE49-F238E27FC236}">
                    <a16:creationId xmlns:a16="http://schemas.microsoft.com/office/drawing/2014/main" id="{DBE88CAF-3224-4302-AFCD-4E33B6552750}"/>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5" name="フローチャート: 磁気ディスク 34">
                <a:extLst>
                  <a:ext uri="{FF2B5EF4-FFF2-40B4-BE49-F238E27FC236}">
                    <a16:creationId xmlns:a16="http://schemas.microsoft.com/office/drawing/2014/main" id="{9C051109-BC1D-40F8-9619-F49657AE5156}"/>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31" name="円柱 30">
              <a:extLst>
                <a:ext uri="{FF2B5EF4-FFF2-40B4-BE49-F238E27FC236}">
                  <a16:creationId xmlns:a16="http://schemas.microsoft.com/office/drawing/2014/main" id="{060EE47D-EA78-4A25-A5F6-F0ABFC9729DF}"/>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32" name="円柱 31">
              <a:extLst>
                <a:ext uri="{FF2B5EF4-FFF2-40B4-BE49-F238E27FC236}">
                  <a16:creationId xmlns:a16="http://schemas.microsoft.com/office/drawing/2014/main" id="{29850810-4731-472F-92D9-92318BB51873}"/>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33" name="テキスト ボックス 32">
              <a:extLst>
                <a:ext uri="{FF2B5EF4-FFF2-40B4-BE49-F238E27FC236}">
                  <a16:creationId xmlns:a16="http://schemas.microsoft.com/office/drawing/2014/main" id="{5B5AC80F-3227-4FBF-991F-78ED3210BA1E}"/>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42</xdr:col>
      <xdr:colOff>87086</xdr:colOff>
      <xdr:row>33</xdr:row>
      <xdr:rowOff>283029</xdr:rowOff>
    </xdr:from>
    <xdr:to>
      <xdr:col>47</xdr:col>
      <xdr:colOff>391885</xdr:colOff>
      <xdr:row>36</xdr:row>
      <xdr:rowOff>402771</xdr:rowOff>
    </xdr:to>
    <xdr:sp macro="" textlink="">
      <xdr:nvSpPr>
        <xdr:cNvPr id="39" name="吹き出し: 角を丸めた四角形 38">
          <a:extLst>
            <a:ext uri="{FF2B5EF4-FFF2-40B4-BE49-F238E27FC236}">
              <a16:creationId xmlns:a16="http://schemas.microsoft.com/office/drawing/2014/main" id="{E4D26A63-EEC3-4A6C-B8CD-F71C8D022CE3}"/>
            </a:ext>
          </a:extLst>
        </xdr:cNvPr>
        <xdr:cNvSpPr/>
      </xdr:nvSpPr>
      <xdr:spPr>
        <a:xfrm>
          <a:off x="10450286" y="11244943"/>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30</xdr:col>
      <xdr:colOff>236220</xdr:colOff>
      <xdr:row>46</xdr:row>
      <xdr:rowOff>22860</xdr:rowOff>
    </xdr:from>
    <xdr:ext cx="2272665" cy="447675"/>
    <xdr:pic>
      <xdr:nvPicPr>
        <xdr:cNvPr id="2" name="図 1">
          <a:extLst>
            <a:ext uri="{FF2B5EF4-FFF2-40B4-BE49-F238E27FC236}">
              <a16:creationId xmlns:a16="http://schemas.microsoft.com/office/drawing/2014/main" id="{1A07354A-4E86-4B5E-B194-9F3DDD2E61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0020" y="14531340"/>
          <a:ext cx="2272665" cy="447675"/>
        </a:xfrm>
        <a:prstGeom prst="rect">
          <a:avLst/>
        </a:prstGeom>
      </xdr:spPr>
    </xdr:pic>
    <xdr:clientData/>
  </xdr:oneCellAnchor>
  <xdr:twoCellAnchor>
    <xdr:from>
      <xdr:col>42</xdr:col>
      <xdr:colOff>76200</xdr:colOff>
      <xdr:row>5</xdr:row>
      <xdr:rowOff>163285</xdr:rowOff>
    </xdr:from>
    <xdr:to>
      <xdr:col>50</xdr:col>
      <xdr:colOff>152399</xdr:colOff>
      <xdr:row>9</xdr:row>
      <xdr:rowOff>293914</xdr:rowOff>
    </xdr:to>
    <xdr:sp macro="" textlink="">
      <xdr:nvSpPr>
        <xdr:cNvPr id="3" name="吹き出し: 角を丸めた四角形 2">
          <a:extLst>
            <a:ext uri="{FF2B5EF4-FFF2-40B4-BE49-F238E27FC236}">
              <a16:creationId xmlns:a16="http://schemas.microsoft.com/office/drawing/2014/main" id="{047348DD-6A1B-4C56-9079-4B914250977E}"/>
            </a:ext>
          </a:extLst>
        </xdr:cNvPr>
        <xdr:cNvSpPr/>
      </xdr:nvSpPr>
      <xdr:spPr>
        <a:xfrm>
          <a:off x="10395857" y="1632856"/>
          <a:ext cx="5225142" cy="1654629"/>
        </a:xfrm>
        <a:prstGeom prst="wedgeRoundRectCallout">
          <a:avLst>
            <a:gd name="adj1" fmla="val -48024"/>
            <a:gd name="adj2" fmla="val 596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サンプルにつき１枚必要です。</a:t>
          </a:r>
          <a:endParaRPr lang="ja-JP" altLang="ja-JP" sz="1600">
            <a:solidFill>
              <a:sysClr val="windowText" lastClr="000000"/>
            </a:solidFill>
            <a:effectLst/>
          </a:endParaRPr>
        </a:p>
        <a:p>
          <a:r>
            <a:rPr kumimoji="1" lang="ja-JP" altLang="ja-JP" sz="1600" b="1">
              <a:solidFill>
                <a:sysClr val="windowText" lastClr="000000"/>
              </a:solidFill>
              <a:effectLst/>
              <a:latin typeface="+mn-lt"/>
              <a:ea typeface="+mn-ea"/>
              <a:cs typeface="+mn-cs"/>
            </a:rPr>
            <a:t>同じ分析内容で複数検体ある場合</a:t>
          </a:r>
          <a:r>
            <a:rPr kumimoji="1" lang="ja-JP" altLang="ja-JP" sz="1600">
              <a:solidFill>
                <a:sysClr val="windowText" lastClr="000000"/>
              </a:solidFill>
              <a:effectLst/>
              <a:latin typeface="+mn-lt"/>
              <a:ea typeface="+mn-ea"/>
              <a:cs typeface="+mn-cs"/>
            </a:rPr>
            <a:t>は、</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「複数検体明細一覧」</a:t>
          </a:r>
          <a:r>
            <a:rPr kumimoji="1" lang="ja-JP" altLang="en-US" sz="1600">
              <a:solidFill>
                <a:sysClr val="windowText" lastClr="000000"/>
              </a:solidFill>
              <a:effectLst/>
              <a:latin typeface="+mn-lt"/>
              <a:ea typeface="+mn-ea"/>
              <a:cs typeface="+mn-cs"/>
            </a:rPr>
            <a:t>を記入いただければ</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左記の依頼書と「複数検体明細一覧」のみで</a:t>
          </a:r>
          <a:r>
            <a:rPr kumimoji="1" lang="en-US" altLang="ja-JP" sz="1600">
              <a:solidFill>
                <a:sysClr val="windowText" lastClr="000000"/>
              </a:solidFill>
              <a:effectLst/>
              <a:latin typeface="+mn-lt"/>
              <a:ea typeface="+mn-ea"/>
              <a:cs typeface="+mn-cs"/>
            </a:rPr>
            <a:t>OK</a:t>
          </a:r>
          <a:r>
            <a:rPr kumimoji="1" lang="ja-JP" altLang="en-US" sz="1600">
              <a:solidFill>
                <a:sysClr val="windowText" lastClr="000000"/>
              </a:solidFill>
              <a:effectLst/>
              <a:latin typeface="+mn-lt"/>
              <a:ea typeface="+mn-ea"/>
              <a:cs typeface="+mn-cs"/>
            </a:rPr>
            <a:t>です。</a:t>
          </a:r>
          <a:endParaRPr kumimoji="1" lang="en-US" altLang="ja-JP" sz="1600">
            <a:solidFill>
              <a:sysClr val="windowText" lastClr="000000"/>
            </a:solidFill>
            <a:effectLst/>
            <a:latin typeface="+mn-lt"/>
            <a:ea typeface="+mn-ea"/>
            <a:cs typeface="+mn-cs"/>
          </a:endParaRPr>
        </a:p>
        <a:p>
          <a:endParaRPr kumimoji="1" lang="ja-JP" altLang="en-US" sz="1600">
            <a:solidFill>
              <a:sysClr val="windowText" lastClr="000000"/>
            </a:solidFill>
          </a:endParaRPr>
        </a:p>
      </xdr:txBody>
    </xdr:sp>
    <xdr:clientData/>
  </xdr:twoCellAnchor>
  <xdr:twoCellAnchor>
    <xdr:from>
      <xdr:col>42</xdr:col>
      <xdr:colOff>228600</xdr:colOff>
      <xdr:row>20</xdr:row>
      <xdr:rowOff>315686</xdr:rowOff>
    </xdr:from>
    <xdr:to>
      <xdr:col>50</xdr:col>
      <xdr:colOff>217715</xdr:colOff>
      <xdr:row>25</xdr:row>
      <xdr:rowOff>272143</xdr:rowOff>
    </xdr:to>
    <xdr:sp macro="" textlink="">
      <xdr:nvSpPr>
        <xdr:cNvPr id="4" name="吹き出し: 角を丸めた四角形 3">
          <a:extLst>
            <a:ext uri="{FF2B5EF4-FFF2-40B4-BE49-F238E27FC236}">
              <a16:creationId xmlns:a16="http://schemas.microsoft.com/office/drawing/2014/main" id="{7CB86147-048A-45B7-BA4F-30559DE5121C}"/>
            </a:ext>
          </a:extLst>
        </xdr:cNvPr>
        <xdr:cNvSpPr/>
      </xdr:nvSpPr>
      <xdr:spPr>
        <a:xfrm>
          <a:off x="10548257" y="7010400"/>
          <a:ext cx="5138058" cy="2177143"/>
        </a:xfrm>
        <a:prstGeom prst="wedgeRoundRectCallout">
          <a:avLst>
            <a:gd name="adj1" fmla="val -51765"/>
            <a:gd name="adj2" fmla="val 596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ysClr val="windowText" lastClr="000000"/>
              </a:solidFill>
              <a:effectLst/>
              <a:latin typeface="+mn-lt"/>
              <a:ea typeface="+mn-ea"/>
              <a:cs typeface="+mn-cs"/>
            </a:rPr>
            <a:t>セルの</a:t>
          </a:r>
          <a:r>
            <a:rPr kumimoji="1" lang="ja-JP" altLang="ja-JP" sz="1800" b="1">
              <a:solidFill>
                <a:sysClr val="windowText" lastClr="000000"/>
              </a:solidFill>
              <a:effectLst/>
              <a:latin typeface="+mn-lt"/>
              <a:ea typeface="+mn-ea"/>
              <a:cs typeface="+mn-cs"/>
            </a:rPr>
            <a:t>プルダウン</a:t>
          </a:r>
          <a:r>
            <a:rPr kumimoji="1" lang="ja-JP" altLang="ja-JP" sz="1800">
              <a:solidFill>
                <a:sysClr val="windowText" lastClr="000000"/>
              </a:solidFill>
              <a:effectLst/>
              <a:latin typeface="+mn-lt"/>
              <a:ea typeface="+mn-ea"/>
              <a:cs typeface="+mn-cs"/>
            </a:rPr>
            <a:t>から</a:t>
          </a:r>
          <a:endParaRPr lang="ja-JP" altLang="ja-JP" sz="1800">
            <a:solidFill>
              <a:sysClr val="windowText" lastClr="000000"/>
            </a:solidFill>
            <a:effectLst/>
          </a:endParaRPr>
        </a:p>
        <a:p>
          <a:r>
            <a:rPr kumimoji="1" lang="ja-JP" altLang="ja-JP" sz="1800" b="1">
              <a:solidFill>
                <a:srgbClr val="FF0000"/>
              </a:solidFill>
              <a:effectLst/>
              <a:latin typeface="+mn-lt"/>
              <a:ea typeface="+mn-ea"/>
              <a:cs typeface="+mn-cs"/>
            </a:rPr>
            <a:t>以下２つの質問に必ず回答ください。</a:t>
          </a:r>
          <a:endParaRPr lang="ja-JP" altLang="ja-JP" sz="1800" b="1">
            <a:solidFill>
              <a:srgbClr val="FF0000"/>
            </a:solidFill>
            <a:effectLst/>
          </a:endParaRPr>
        </a:p>
        <a:p>
          <a:r>
            <a:rPr kumimoji="1" lang="ja-JP" altLang="ja-JP" sz="1800">
              <a:solidFill>
                <a:sysClr val="windowText" lastClr="000000"/>
              </a:solidFill>
              <a:effectLst/>
              <a:latin typeface="+mn-lt"/>
              <a:ea typeface="+mn-ea"/>
              <a:cs typeface="+mn-cs"/>
            </a:rPr>
            <a:t>「前回依頼番号はありますか？」</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「今回の分析項目について選択して下さい」</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42</xdr:col>
      <xdr:colOff>43542</xdr:colOff>
      <xdr:row>11</xdr:row>
      <xdr:rowOff>97971</xdr:rowOff>
    </xdr:from>
    <xdr:to>
      <xdr:col>49</xdr:col>
      <xdr:colOff>239484</xdr:colOff>
      <xdr:row>18</xdr:row>
      <xdr:rowOff>45357</xdr:rowOff>
    </xdr:to>
    <xdr:grpSp>
      <xdr:nvGrpSpPr>
        <xdr:cNvPr id="17" name="グループ化 16">
          <a:extLst>
            <a:ext uri="{FF2B5EF4-FFF2-40B4-BE49-F238E27FC236}">
              <a16:creationId xmlns:a16="http://schemas.microsoft.com/office/drawing/2014/main" id="{370EDDE8-50AB-41F8-AF01-A3DFD441179B}"/>
            </a:ext>
          </a:extLst>
        </xdr:cNvPr>
        <xdr:cNvGrpSpPr/>
      </xdr:nvGrpSpPr>
      <xdr:grpSpPr>
        <a:xfrm>
          <a:off x="10363199" y="3886200"/>
          <a:ext cx="4724399" cy="2146300"/>
          <a:chOff x="9550400" y="3543300"/>
          <a:chExt cx="4483099" cy="2146300"/>
        </a:xfrm>
      </xdr:grpSpPr>
      <xdr:sp macro="" textlink="">
        <xdr:nvSpPr>
          <xdr:cNvPr id="21" name="吹き出し: 角を丸めた四角形 20">
            <a:extLst>
              <a:ext uri="{FF2B5EF4-FFF2-40B4-BE49-F238E27FC236}">
                <a16:creationId xmlns:a16="http://schemas.microsoft.com/office/drawing/2014/main" id="{76BB6805-94E7-4264-8332-863598E2B823}"/>
              </a:ext>
            </a:extLst>
          </xdr:cNvPr>
          <xdr:cNvSpPr/>
        </xdr:nvSpPr>
        <xdr:spPr>
          <a:xfrm>
            <a:off x="9550400" y="3543300"/>
            <a:ext cx="4483099" cy="1090123"/>
          </a:xfrm>
          <a:prstGeom prst="wedgeRoundRectCallout">
            <a:avLst>
              <a:gd name="adj1" fmla="val -45071"/>
              <a:gd name="adj2" fmla="val 6571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effectLst/>
                <a:latin typeface="+mn-lt"/>
                <a:ea typeface="+mn-ea"/>
                <a:cs typeface="+mn-cs"/>
              </a:rPr>
              <a:t>「</a:t>
            </a:r>
            <a:r>
              <a:rPr kumimoji="1" lang="ja-JP" altLang="ja-JP" sz="1800" b="1">
                <a:solidFill>
                  <a:sysClr val="windowText" lastClr="000000"/>
                </a:solidFill>
                <a:effectLst/>
                <a:latin typeface="+mn-lt"/>
                <a:ea typeface="+mn-ea"/>
                <a:cs typeface="+mn-cs"/>
              </a:rPr>
              <a:t>同一サンプル</a:t>
            </a:r>
            <a:r>
              <a:rPr kumimoji="1" lang="ja-JP" altLang="en-US" sz="1800" b="1">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とは、同じサンプル</a:t>
            </a:r>
            <a:r>
              <a:rPr kumimoji="1" lang="ja-JP" altLang="en-US" sz="1800">
                <a:solidFill>
                  <a:sysClr val="windowText" lastClr="000000"/>
                </a:solidFill>
                <a:effectLst/>
                <a:latin typeface="+mn-lt"/>
                <a:ea typeface="+mn-ea"/>
                <a:cs typeface="+mn-cs"/>
              </a:rPr>
              <a:t>を</a:t>
            </a:r>
            <a:endParaRPr lang="ja-JP" altLang="ja-JP" sz="1800">
              <a:solidFill>
                <a:sysClr val="windowText" lastClr="000000"/>
              </a:solidFill>
              <a:effectLst/>
            </a:endParaRPr>
          </a:p>
          <a:p>
            <a:pPr algn="l"/>
            <a:r>
              <a:rPr kumimoji="1" lang="ja-JP" altLang="ja-JP" sz="1800">
                <a:solidFill>
                  <a:sysClr val="windowText" lastClr="000000"/>
                </a:solidFill>
                <a:effectLst/>
                <a:latin typeface="+mn-lt"/>
                <a:ea typeface="+mn-ea"/>
                <a:cs typeface="+mn-cs"/>
              </a:rPr>
              <a:t>複数のボトルで送付いただく場合です</a:t>
            </a:r>
            <a:r>
              <a:rPr kumimoji="1" lang="ja-JP" altLang="en-US" sz="1800">
                <a:solidFill>
                  <a:sysClr val="windowText" lastClr="000000"/>
                </a:solidFill>
                <a:effectLst/>
                <a:latin typeface="+mn-lt"/>
                <a:ea typeface="+mn-ea"/>
                <a:cs typeface="+mn-cs"/>
              </a:rPr>
              <a:t>。</a:t>
            </a:r>
            <a:endParaRPr kumimoji="1" lang="ja-JP" altLang="en-US" sz="1800">
              <a:solidFill>
                <a:sysClr val="windowText" lastClr="000000"/>
              </a:solidFill>
            </a:endParaRPr>
          </a:p>
        </xdr:txBody>
      </xdr:sp>
      <xdr:grpSp>
        <xdr:nvGrpSpPr>
          <xdr:cNvPr id="23" name="グループ化 22">
            <a:extLst>
              <a:ext uri="{FF2B5EF4-FFF2-40B4-BE49-F238E27FC236}">
                <a16:creationId xmlns:a16="http://schemas.microsoft.com/office/drawing/2014/main" id="{D21ED840-5DE2-4FC5-A4CD-DC43D95300E2}"/>
              </a:ext>
            </a:extLst>
          </xdr:cNvPr>
          <xdr:cNvGrpSpPr/>
        </xdr:nvGrpSpPr>
        <xdr:grpSpPr>
          <a:xfrm>
            <a:off x="11160421" y="4515236"/>
            <a:ext cx="1704679" cy="1174364"/>
            <a:chOff x="10969921" y="4540636"/>
            <a:chExt cx="1704679" cy="1174364"/>
          </a:xfrm>
        </xdr:grpSpPr>
        <xdr:grpSp>
          <xdr:nvGrpSpPr>
            <xdr:cNvPr id="24" name="グループ化 23">
              <a:extLst>
                <a:ext uri="{FF2B5EF4-FFF2-40B4-BE49-F238E27FC236}">
                  <a16:creationId xmlns:a16="http://schemas.microsoft.com/office/drawing/2014/main" id="{A1917C51-08C0-4E92-B92B-79A101647C70}"/>
                </a:ext>
              </a:extLst>
            </xdr:cNvPr>
            <xdr:cNvGrpSpPr/>
          </xdr:nvGrpSpPr>
          <xdr:grpSpPr>
            <a:xfrm>
              <a:off x="10969921" y="4540636"/>
              <a:ext cx="650579" cy="1148964"/>
              <a:chOff x="16143514" y="6444342"/>
              <a:chExt cx="631372" cy="1132115"/>
            </a:xfrm>
          </xdr:grpSpPr>
          <xdr:sp macro="" textlink="">
            <xdr:nvSpPr>
              <xdr:cNvPr id="31" name="円柱 30">
                <a:extLst>
                  <a:ext uri="{FF2B5EF4-FFF2-40B4-BE49-F238E27FC236}">
                    <a16:creationId xmlns:a16="http://schemas.microsoft.com/office/drawing/2014/main" id="{32337376-8856-45D7-BB91-24B5E5406BFE}"/>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2" name="フローチャート: 磁気ディスク 31">
                <a:extLst>
                  <a:ext uri="{FF2B5EF4-FFF2-40B4-BE49-F238E27FC236}">
                    <a16:creationId xmlns:a16="http://schemas.microsoft.com/office/drawing/2014/main" id="{3670BDFC-FECB-4AD5-88DA-32C0BF075CC1}"/>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grpSp>
          <xdr:nvGrpSpPr>
            <xdr:cNvPr id="25" name="グループ化 24">
              <a:extLst>
                <a:ext uri="{FF2B5EF4-FFF2-40B4-BE49-F238E27FC236}">
                  <a16:creationId xmlns:a16="http://schemas.microsoft.com/office/drawing/2014/main" id="{099C5FA1-8784-400F-8F35-625391B06C94}"/>
                </a:ext>
              </a:extLst>
            </xdr:cNvPr>
            <xdr:cNvGrpSpPr/>
          </xdr:nvGrpSpPr>
          <xdr:grpSpPr>
            <a:xfrm>
              <a:off x="12024021" y="4540636"/>
              <a:ext cx="650579" cy="1148964"/>
              <a:chOff x="16143514" y="6444342"/>
              <a:chExt cx="631372" cy="1132115"/>
            </a:xfrm>
          </xdr:grpSpPr>
          <xdr:sp macro="" textlink="">
            <xdr:nvSpPr>
              <xdr:cNvPr id="29" name="円柱 28">
                <a:extLst>
                  <a:ext uri="{FF2B5EF4-FFF2-40B4-BE49-F238E27FC236}">
                    <a16:creationId xmlns:a16="http://schemas.microsoft.com/office/drawing/2014/main" id="{9305677F-F654-45AC-A00E-EDDBC921DD5C}"/>
                  </a:ext>
                </a:extLst>
              </xdr:cNvPr>
              <xdr:cNvSpPr/>
            </xdr:nvSpPr>
            <xdr:spPr>
              <a:xfrm>
                <a:off x="16143514" y="6542314"/>
                <a:ext cx="631372" cy="1034143"/>
              </a:xfrm>
              <a:prstGeom prst="ca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sp macro="" textlink="">
            <xdr:nvSpPr>
              <xdr:cNvPr id="30" name="フローチャート: 磁気ディスク 29">
                <a:extLst>
                  <a:ext uri="{FF2B5EF4-FFF2-40B4-BE49-F238E27FC236}">
                    <a16:creationId xmlns:a16="http://schemas.microsoft.com/office/drawing/2014/main" id="{57F3F4CF-8348-4093-BBB5-D8DA841B8A55}"/>
                  </a:ext>
                </a:extLst>
              </xdr:cNvPr>
              <xdr:cNvSpPr/>
            </xdr:nvSpPr>
            <xdr:spPr>
              <a:xfrm>
                <a:off x="16263258" y="6444342"/>
                <a:ext cx="391886" cy="130629"/>
              </a:xfrm>
              <a:prstGeom prst="flowChartMagneticDisk">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grpSp>
        <xdr:sp macro="" textlink="">
          <xdr:nvSpPr>
            <xdr:cNvPr id="26" name="円柱 25">
              <a:extLst>
                <a:ext uri="{FF2B5EF4-FFF2-40B4-BE49-F238E27FC236}">
                  <a16:creationId xmlns:a16="http://schemas.microsoft.com/office/drawing/2014/main" id="{C76B688C-A269-4F52-83B0-107D83FDE376}"/>
                </a:ext>
              </a:extLst>
            </xdr:cNvPr>
            <xdr:cNvSpPr/>
          </xdr:nvSpPr>
          <xdr:spPr>
            <a:xfrm>
              <a:off x="10972800" y="48514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r>
                <a:rPr kumimoji="1" lang="en-US" altLang="ja-JP" sz="1100">
                  <a:solidFill>
                    <a:sysClr val="windowText" lastClr="000000"/>
                  </a:solidFill>
                </a:rPr>
                <a:t>1/2</a:t>
              </a:r>
            </a:p>
          </xdr:txBody>
        </xdr:sp>
        <xdr:sp macro="" textlink="">
          <xdr:nvSpPr>
            <xdr:cNvPr id="27" name="円柱 26">
              <a:extLst>
                <a:ext uri="{FF2B5EF4-FFF2-40B4-BE49-F238E27FC236}">
                  <a16:creationId xmlns:a16="http://schemas.microsoft.com/office/drawing/2014/main" id="{AA108CF9-6D50-4B71-9EDC-35987F9409BF}"/>
                </a:ext>
              </a:extLst>
            </xdr:cNvPr>
            <xdr:cNvSpPr/>
          </xdr:nvSpPr>
          <xdr:spPr>
            <a:xfrm>
              <a:off x="12026900" y="4864100"/>
              <a:ext cx="647700" cy="850900"/>
            </a:xfrm>
            <a:prstGeom prst="ca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1</a:t>
              </a:r>
              <a:r>
                <a:rPr kumimoji="1" lang="ja-JP" altLang="en-US" sz="1100">
                  <a:solidFill>
                    <a:sysClr val="windowText" lastClr="000000"/>
                  </a:solidFill>
                </a:rPr>
                <a:t>号機</a:t>
              </a:r>
              <a:endParaRPr kumimoji="1" lang="en-US" altLang="ja-JP" sz="1100">
                <a:solidFill>
                  <a:sysClr val="windowText" lastClr="000000"/>
                </a:solidFill>
              </a:endParaRPr>
            </a:p>
            <a:p>
              <a:pPr algn="ctr"/>
              <a:r>
                <a:rPr kumimoji="1" lang="en-US" altLang="ja-JP" sz="1100">
                  <a:solidFill>
                    <a:sysClr val="windowText" lastClr="000000"/>
                  </a:solidFill>
                </a:rPr>
                <a:t>2/2</a:t>
              </a:r>
              <a:endParaRPr kumimoji="1" lang="ja-JP" altLang="en-US" sz="1100">
                <a:solidFill>
                  <a:sysClr val="windowText" lastClr="000000"/>
                </a:solidFill>
              </a:endParaRPr>
            </a:p>
          </xdr:txBody>
        </xdr:sp>
        <xdr:sp macro="" textlink="">
          <xdr:nvSpPr>
            <xdr:cNvPr id="28" name="テキスト ボックス 27">
              <a:extLst>
                <a:ext uri="{FF2B5EF4-FFF2-40B4-BE49-F238E27FC236}">
                  <a16:creationId xmlns:a16="http://schemas.microsoft.com/office/drawing/2014/main" id="{5B47D3CB-9BEB-4334-8E8C-FCB9ACD65E04}"/>
                </a:ext>
              </a:extLst>
            </xdr:cNvPr>
            <xdr:cNvSpPr txBox="1"/>
          </xdr:nvSpPr>
          <xdr:spPr>
            <a:xfrm>
              <a:off x="11518900" y="4914900"/>
              <a:ext cx="6223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ysClr val="windowText" lastClr="000000"/>
                  </a:solidFill>
                </a:rPr>
                <a:t>＋</a:t>
              </a:r>
            </a:p>
          </xdr:txBody>
        </xdr:sp>
      </xdr:grpSp>
    </xdr:grpSp>
    <xdr:clientData/>
  </xdr:twoCellAnchor>
  <xdr:twoCellAnchor>
    <xdr:from>
      <xdr:col>42</xdr:col>
      <xdr:colOff>43543</xdr:colOff>
      <xdr:row>0</xdr:row>
      <xdr:rowOff>185057</xdr:rowOff>
    </xdr:from>
    <xdr:to>
      <xdr:col>53</xdr:col>
      <xdr:colOff>1253008</xdr:colOff>
      <xdr:row>4</xdr:row>
      <xdr:rowOff>185057</xdr:rowOff>
    </xdr:to>
    <xdr:grpSp>
      <xdr:nvGrpSpPr>
        <xdr:cNvPr id="33" name="グループ化 32">
          <a:extLst>
            <a:ext uri="{FF2B5EF4-FFF2-40B4-BE49-F238E27FC236}">
              <a16:creationId xmlns:a16="http://schemas.microsoft.com/office/drawing/2014/main" id="{866C0022-CFE7-4EC7-A318-E5A82B559AA9}"/>
            </a:ext>
          </a:extLst>
        </xdr:cNvPr>
        <xdr:cNvGrpSpPr/>
      </xdr:nvGrpSpPr>
      <xdr:grpSpPr>
        <a:xfrm>
          <a:off x="10363200" y="185057"/>
          <a:ext cx="8219865" cy="1208314"/>
          <a:chOff x="10478566" y="87086"/>
          <a:chExt cx="8219865" cy="1208314"/>
        </a:xfrm>
      </xdr:grpSpPr>
      <xdr:pic>
        <xdr:nvPicPr>
          <xdr:cNvPr id="34" name="図 33">
            <a:extLst>
              <a:ext uri="{FF2B5EF4-FFF2-40B4-BE49-F238E27FC236}">
                <a16:creationId xmlns:a16="http://schemas.microsoft.com/office/drawing/2014/main" id="{F556F078-2528-4CE5-AD89-A1E20F143717}"/>
              </a:ext>
            </a:extLst>
          </xdr:cNvPr>
          <xdr:cNvPicPr>
            <a:picLocks noChangeAspect="1"/>
          </xdr:cNvPicPr>
        </xdr:nvPicPr>
        <xdr:blipFill>
          <a:blip xmlns:r="http://schemas.openxmlformats.org/officeDocument/2006/relationships" r:embed="rId2"/>
          <a:stretch>
            <a:fillRect/>
          </a:stretch>
        </xdr:blipFill>
        <xdr:spPr>
          <a:xfrm>
            <a:off x="11190513" y="696686"/>
            <a:ext cx="7507918" cy="333411"/>
          </a:xfrm>
          <a:prstGeom prst="rect">
            <a:avLst/>
          </a:prstGeom>
        </xdr:spPr>
      </xdr:pic>
      <xdr:sp macro="" textlink="">
        <xdr:nvSpPr>
          <xdr:cNvPr id="35" name="吹き出し: 角を丸めた四角形 34">
            <a:extLst>
              <a:ext uri="{FF2B5EF4-FFF2-40B4-BE49-F238E27FC236}">
                <a16:creationId xmlns:a16="http://schemas.microsoft.com/office/drawing/2014/main" id="{773ED16A-BAF3-4704-B18F-30CD45F0A629}"/>
              </a:ext>
            </a:extLst>
          </xdr:cNvPr>
          <xdr:cNvSpPr/>
        </xdr:nvSpPr>
        <xdr:spPr>
          <a:xfrm>
            <a:off x="10722426" y="87086"/>
            <a:ext cx="5736773" cy="457200"/>
          </a:xfrm>
          <a:prstGeom prst="wedgeRoundRectCallout">
            <a:avLst>
              <a:gd name="adj1" fmla="val -43071"/>
              <a:gd name="adj2" fmla="val 874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mn-lt"/>
                <a:ea typeface="+mn-ea"/>
                <a:cs typeface="+mn-cs"/>
              </a:rPr>
              <a:t>約款の内容をご確認の上、</a:t>
            </a:r>
            <a:r>
              <a:rPr kumimoji="1" lang="ja-JP" altLang="ja-JP" sz="1400" b="1">
                <a:solidFill>
                  <a:sysClr val="windowText" lastClr="000000"/>
                </a:solidFill>
                <a:effectLst/>
                <a:latin typeface="+mn-lt"/>
                <a:ea typeface="+mn-ea"/>
                <a:cs typeface="+mn-cs"/>
              </a:rPr>
              <a:t>プルダウンして、チェックして下さい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pic>
        <xdr:nvPicPr>
          <xdr:cNvPr id="36" name="図 35">
            <a:extLst>
              <a:ext uri="{FF2B5EF4-FFF2-40B4-BE49-F238E27FC236}">
                <a16:creationId xmlns:a16="http://schemas.microsoft.com/office/drawing/2014/main" id="{7AD698BD-AFF3-4DE3-8837-00DB00D9673F}"/>
              </a:ext>
            </a:extLst>
          </xdr:cNvPr>
          <xdr:cNvPicPr>
            <a:picLocks noChangeAspect="1"/>
          </xdr:cNvPicPr>
        </xdr:nvPicPr>
        <xdr:blipFill>
          <a:blip xmlns:r="http://schemas.openxmlformats.org/officeDocument/2006/relationships" r:embed="rId3"/>
          <a:stretch>
            <a:fillRect/>
          </a:stretch>
        </xdr:blipFill>
        <xdr:spPr>
          <a:xfrm>
            <a:off x="10526485" y="685800"/>
            <a:ext cx="638264" cy="562053"/>
          </a:xfrm>
          <a:prstGeom prst="rect">
            <a:avLst/>
          </a:prstGeom>
        </xdr:spPr>
      </xdr:pic>
      <xdr:sp macro="" textlink="">
        <xdr:nvSpPr>
          <xdr:cNvPr id="37" name="正方形/長方形 36">
            <a:extLst>
              <a:ext uri="{FF2B5EF4-FFF2-40B4-BE49-F238E27FC236}">
                <a16:creationId xmlns:a16="http://schemas.microsoft.com/office/drawing/2014/main" id="{BDFCF6C9-95EA-4FFC-B8D7-C2504FD66685}"/>
              </a:ext>
            </a:extLst>
          </xdr:cNvPr>
          <xdr:cNvSpPr/>
        </xdr:nvSpPr>
        <xdr:spPr>
          <a:xfrm>
            <a:off x="10478566" y="1045029"/>
            <a:ext cx="777262" cy="2503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42</xdr:col>
      <xdr:colOff>87085</xdr:colOff>
      <xdr:row>40</xdr:row>
      <xdr:rowOff>54429</xdr:rowOff>
    </xdr:from>
    <xdr:to>
      <xdr:col>47</xdr:col>
      <xdr:colOff>391884</xdr:colOff>
      <xdr:row>43</xdr:row>
      <xdr:rowOff>326571</xdr:rowOff>
    </xdr:to>
    <xdr:sp macro="" textlink="">
      <xdr:nvSpPr>
        <xdr:cNvPr id="39" name="吹き出し: 角を丸めた四角形 38">
          <a:extLst>
            <a:ext uri="{FF2B5EF4-FFF2-40B4-BE49-F238E27FC236}">
              <a16:creationId xmlns:a16="http://schemas.microsoft.com/office/drawing/2014/main" id="{2D451537-6946-4CD2-A19C-975C1E064DE2}"/>
            </a:ext>
          </a:extLst>
        </xdr:cNvPr>
        <xdr:cNvSpPr/>
      </xdr:nvSpPr>
      <xdr:spPr>
        <a:xfrm>
          <a:off x="10406742" y="13030200"/>
          <a:ext cx="3592285" cy="1001485"/>
        </a:xfrm>
        <a:prstGeom prst="wedgeRoundRectCallout">
          <a:avLst>
            <a:gd name="adj1" fmla="val -50405"/>
            <a:gd name="adj2" fmla="val 671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cap="none" spc="0">
              <a:ln w="0"/>
              <a:solidFill>
                <a:schemeClr val="tx1"/>
              </a:solidFill>
              <a:effectLst/>
            </a:rPr>
            <a:t>サンプル送付先はこちらです。</a:t>
          </a:r>
          <a:endParaRPr kumimoji="1" lang="en-US" altLang="ja-JP" sz="1800" b="0" cap="none" spc="0">
            <a:ln w="0"/>
            <a:solidFill>
              <a:schemeClr val="tx1"/>
            </a:solidFill>
            <a:effectLst/>
          </a:endParaRPr>
        </a:p>
        <a:p>
          <a:pPr algn="l"/>
          <a:r>
            <a:rPr kumimoji="1" lang="ja-JP" altLang="en-US" sz="1800" b="0" cap="none" spc="0">
              <a:ln w="0"/>
              <a:solidFill>
                <a:schemeClr val="tx1"/>
              </a:solidFill>
              <a:effectLst/>
            </a:rPr>
            <a:t>送付時に担当者名は不要です。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apan-analysts.com/agreement/analize.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japan-analysts.com/agreement/analiz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japan-analysts.com/agreement/analize.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japan-analysts.com/agreement/analize.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japan-analysts.com/agreement/analize.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japan-analysts.com/agreement/analize.pdf"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japan-analysts.com/agreement/analize.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BE5EA-D428-40C2-9296-82B6CD396D4F}">
  <sheetPr codeName="Sheet3">
    <tabColor theme="9" tint="0.39997558519241921"/>
    <pageSetUpPr fitToPage="1"/>
  </sheetPr>
  <dimension ref="A1:CA55"/>
  <sheetViews>
    <sheetView showGridLines="0" tabSelected="1" zoomScale="60" zoomScaleNormal="60" zoomScaleSheetLayoutView="70" workbookViewId="0"/>
  </sheetViews>
  <sheetFormatPr defaultColWidth="8.09765625" defaultRowHeight="18"/>
  <cols>
    <col min="1" max="1" width="2.19921875" style="3" customWidth="1"/>
    <col min="2" max="8" width="3.19921875" style="2" customWidth="1"/>
    <col min="9" max="9" width="7.19921875" style="2" customWidth="1"/>
    <col min="10" max="41" width="3.19921875" style="2" customWidth="1"/>
    <col min="42" max="42" width="3.19921875" style="1" customWidth="1"/>
    <col min="43" max="44" width="8.09765625" style="1" hidden="1" customWidth="1"/>
    <col min="45" max="45" width="10.5" style="1" hidden="1" customWidth="1"/>
    <col min="46" max="50" width="8.09765625" style="1" hidden="1" customWidth="1"/>
    <col min="51" max="52" width="8.09765625" style="1" customWidth="1"/>
    <col min="53" max="53" width="8.09765625" style="1" hidden="1" customWidth="1"/>
    <col min="54" max="54" width="17.59765625" style="1" hidden="1" customWidth="1"/>
    <col min="55" max="56" width="8.09765625" style="1" customWidth="1"/>
    <col min="57" max="16384" width="8.09765625" style="1"/>
  </cols>
  <sheetData>
    <row r="1" spans="1:54" ht="34.200000000000003" customHeight="1">
      <c r="A1" s="6"/>
      <c r="B1" s="49" t="s">
        <v>134</v>
      </c>
      <c r="C1" s="37"/>
      <c r="D1" s="37"/>
      <c r="E1" s="37"/>
      <c r="F1" s="37"/>
      <c r="G1" s="37"/>
      <c r="H1" s="37"/>
      <c r="I1" s="37"/>
      <c r="J1" s="37"/>
      <c r="K1" s="37"/>
      <c r="L1" s="37"/>
      <c r="M1" s="38"/>
      <c r="N1" s="37"/>
      <c r="O1" s="37"/>
      <c r="P1" s="37"/>
      <c r="Q1" s="3"/>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c r="AZ3" s="20"/>
    </row>
    <row r="4" spans="1:54" s="25" customFormat="1" ht="25.2" customHeight="1">
      <c r="A4" s="6"/>
      <c r="B4" s="26"/>
      <c r="C4" s="136" t="s">
        <v>0</v>
      </c>
      <c r="D4" s="136"/>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t="str">
        <f>IF(AND(C26="☑",O26&lt;&gt;"機械名を選択してください")=TRUE,VLOOKUP(O26,AR5:AS12,2,FALSE),"")</f>
        <v/>
      </c>
      <c r="AT4" s="1">
        <f>SUMIF(C29:C31,"=☑",N29:O31)</f>
        <v>120</v>
      </c>
      <c r="AU4" s="1">
        <f>SUMIF(P29:P31,"=☑",AA29:AB31)</f>
        <v>0</v>
      </c>
      <c r="AV4" s="1">
        <f>SUMIF(AC29:AC31,"=☑",AN29:AO31)</f>
        <v>0</v>
      </c>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c r="AR5" s="1" t="s">
        <v>18</v>
      </c>
    </row>
    <row r="6" spans="1:54" s="16" customFormat="1" ht="30" customHeight="1" thickTop="1">
      <c r="A6" s="10"/>
      <c r="B6" s="142" t="s">
        <v>158</v>
      </c>
      <c r="C6" s="143"/>
      <c r="D6" s="143"/>
      <c r="E6" s="143"/>
      <c r="F6" s="143"/>
      <c r="G6" s="143"/>
      <c r="H6" s="144"/>
      <c r="I6" s="151" t="s">
        <v>35</v>
      </c>
      <c r="J6" s="152"/>
      <c r="K6" s="153"/>
      <c r="L6" s="154" t="s">
        <v>236</v>
      </c>
      <c r="M6" s="154"/>
      <c r="N6" s="154"/>
      <c r="O6" s="154"/>
      <c r="P6" s="154"/>
      <c r="Q6" s="154"/>
      <c r="R6" s="154"/>
      <c r="S6" s="154"/>
      <c r="T6" s="154"/>
      <c r="U6" s="154"/>
      <c r="V6" s="154"/>
      <c r="W6" s="154"/>
      <c r="X6" s="154"/>
      <c r="Y6" s="154"/>
      <c r="Z6" s="154"/>
      <c r="AA6" s="154"/>
      <c r="AB6" s="154"/>
      <c r="AC6" s="155"/>
      <c r="AD6" s="156" t="s">
        <v>34</v>
      </c>
      <c r="AE6" s="157"/>
      <c r="AF6" s="158"/>
      <c r="AG6" s="159" t="s">
        <v>40</v>
      </c>
      <c r="AH6" s="154"/>
      <c r="AI6" s="154"/>
      <c r="AJ6" s="154"/>
      <c r="AK6" s="154"/>
      <c r="AL6" s="154"/>
      <c r="AM6" s="154"/>
      <c r="AN6" s="154"/>
      <c r="AO6" s="160"/>
      <c r="AP6" s="18"/>
      <c r="AR6" s="1" t="s">
        <v>17</v>
      </c>
      <c r="AS6" s="1">
        <v>200</v>
      </c>
      <c r="AT6" s="1"/>
      <c r="AU6" s="1"/>
      <c r="AV6" s="1"/>
    </row>
    <row r="7" spans="1:54" s="16" customFormat="1" ht="30" customHeight="1">
      <c r="A7" s="10"/>
      <c r="B7" s="145"/>
      <c r="C7" s="146"/>
      <c r="D7" s="146"/>
      <c r="E7" s="146"/>
      <c r="F7" s="146"/>
      <c r="G7" s="146"/>
      <c r="H7" s="147"/>
      <c r="I7" s="161" t="s">
        <v>31</v>
      </c>
      <c r="J7" s="162"/>
      <c r="K7" s="163"/>
      <c r="L7" s="164" t="s">
        <v>46</v>
      </c>
      <c r="M7" s="165"/>
      <c r="N7" s="165"/>
      <c r="O7" s="165"/>
      <c r="P7" s="165"/>
      <c r="Q7" s="165"/>
      <c r="R7" s="165"/>
      <c r="S7" s="165"/>
      <c r="T7" s="165"/>
      <c r="U7" s="165"/>
      <c r="V7" s="165"/>
      <c r="W7" s="165"/>
      <c r="X7" s="165"/>
      <c r="Y7" s="165"/>
      <c r="Z7" s="165"/>
      <c r="AA7" s="165"/>
      <c r="AB7" s="165"/>
      <c r="AC7" s="165"/>
      <c r="AD7" s="166"/>
      <c r="AE7" s="166"/>
      <c r="AF7" s="166"/>
      <c r="AG7" s="166"/>
      <c r="AH7" s="166"/>
      <c r="AI7" s="166"/>
      <c r="AJ7" s="166"/>
      <c r="AK7" s="166"/>
      <c r="AL7" s="166"/>
      <c r="AM7" s="166"/>
      <c r="AN7" s="166"/>
      <c r="AO7" s="167"/>
      <c r="AP7" s="18"/>
      <c r="AR7" s="1" t="s">
        <v>14</v>
      </c>
      <c r="AS7" s="1">
        <v>300</v>
      </c>
      <c r="AT7" s="1"/>
      <c r="AU7" s="1"/>
      <c r="AV7" s="1"/>
    </row>
    <row r="8" spans="1:54" s="16" customFormat="1" ht="30" customHeight="1">
      <c r="A8" s="10"/>
      <c r="B8" s="145"/>
      <c r="C8" s="146"/>
      <c r="D8" s="146"/>
      <c r="E8" s="146"/>
      <c r="F8" s="146"/>
      <c r="G8" s="146"/>
      <c r="H8" s="147"/>
      <c r="I8" s="161" t="s">
        <v>30</v>
      </c>
      <c r="J8" s="162"/>
      <c r="K8" s="163"/>
      <c r="L8" s="168" t="s">
        <v>160</v>
      </c>
      <c r="M8" s="166"/>
      <c r="N8" s="166"/>
      <c r="O8" s="166"/>
      <c r="P8" s="166"/>
      <c r="Q8" s="166"/>
      <c r="R8" s="166"/>
      <c r="S8" s="166"/>
      <c r="T8" s="166"/>
      <c r="U8" s="166"/>
      <c r="V8" s="166"/>
      <c r="W8" s="166"/>
      <c r="X8" s="166"/>
      <c r="Y8" s="169" t="s">
        <v>39</v>
      </c>
      <c r="Z8" s="169"/>
      <c r="AA8" s="169"/>
      <c r="AB8" s="166" t="s">
        <v>38</v>
      </c>
      <c r="AC8" s="166"/>
      <c r="AD8" s="166"/>
      <c r="AE8" s="166"/>
      <c r="AF8" s="166"/>
      <c r="AG8" s="166"/>
      <c r="AH8" s="166"/>
      <c r="AI8" s="166"/>
      <c r="AJ8" s="166"/>
      <c r="AK8" s="166"/>
      <c r="AL8" s="166"/>
      <c r="AM8" s="166"/>
      <c r="AN8" s="166"/>
      <c r="AO8" s="167"/>
      <c r="AP8" s="18"/>
      <c r="AR8" s="1" t="s">
        <v>13</v>
      </c>
      <c r="AS8" s="1">
        <v>200</v>
      </c>
      <c r="AT8" s="1"/>
      <c r="AU8" s="1"/>
      <c r="AV8" s="1"/>
    </row>
    <row r="9" spans="1:54" s="16" customFormat="1" ht="30" customHeight="1">
      <c r="A9" s="10"/>
      <c r="B9" s="145"/>
      <c r="C9" s="146"/>
      <c r="D9" s="146"/>
      <c r="E9" s="146"/>
      <c r="F9" s="146"/>
      <c r="G9" s="146"/>
      <c r="H9" s="147"/>
      <c r="I9" s="170" t="s">
        <v>28</v>
      </c>
      <c r="J9" s="171"/>
      <c r="K9" s="172"/>
      <c r="L9" s="173" t="s">
        <v>47</v>
      </c>
      <c r="M9" s="174"/>
      <c r="N9" s="174"/>
      <c r="O9" s="174"/>
      <c r="P9" s="174"/>
      <c r="Q9" s="174"/>
      <c r="R9" s="174"/>
      <c r="S9" s="174"/>
      <c r="T9" s="174"/>
      <c r="U9" s="174"/>
      <c r="V9" s="174"/>
      <c r="W9" s="174"/>
      <c r="X9" s="174"/>
      <c r="Y9" s="175" t="s">
        <v>27</v>
      </c>
      <c r="Z9" s="175"/>
      <c r="AA9" s="175"/>
      <c r="AB9" s="174" t="s">
        <v>47</v>
      </c>
      <c r="AC9" s="174"/>
      <c r="AD9" s="174"/>
      <c r="AE9" s="174"/>
      <c r="AF9" s="174"/>
      <c r="AG9" s="174"/>
      <c r="AH9" s="174"/>
      <c r="AI9" s="174"/>
      <c r="AJ9" s="174"/>
      <c r="AK9" s="174"/>
      <c r="AL9" s="174"/>
      <c r="AM9" s="174"/>
      <c r="AN9" s="174"/>
      <c r="AO9" s="176"/>
      <c r="AP9" s="18"/>
      <c r="AR9" s="1" t="s">
        <v>11</v>
      </c>
      <c r="AS9" s="1">
        <v>200</v>
      </c>
      <c r="AT9" s="1"/>
      <c r="AU9" s="1"/>
      <c r="AV9" s="1"/>
    </row>
    <row r="10" spans="1:54" s="16" customFormat="1" ht="30" customHeight="1" thickBot="1">
      <c r="A10" s="10"/>
      <c r="B10" s="148"/>
      <c r="C10" s="149"/>
      <c r="D10" s="149"/>
      <c r="E10" s="149"/>
      <c r="F10" s="149"/>
      <c r="G10" s="149"/>
      <c r="H10" s="150"/>
      <c r="I10" s="177" t="s">
        <v>37</v>
      </c>
      <c r="J10" s="178"/>
      <c r="K10" s="179"/>
      <c r="L10" s="180" t="s">
        <v>36</v>
      </c>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2"/>
      <c r="AP10" s="18"/>
      <c r="AR10" s="1" t="s">
        <v>8</v>
      </c>
      <c r="AS10" s="1">
        <v>200</v>
      </c>
      <c r="AT10" s="1"/>
      <c r="AU10" s="1"/>
      <c r="AV10" s="1"/>
    </row>
    <row r="11" spans="1:54" s="16" customFormat="1" ht="32.700000000000003" customHeight="1" thickTop="1">
      <c r="A11" s="10"/>
      <c r="B11" s="222" t="s">
        <v>45</v>
      </c>
      <c r="C11" s="223"/>
      <c r="D11" s="223"/>
      <c r="E11" s="223"/>
      <c r="F11" s="223"/>
      <c r="G11" s="223"/>
      <c r="H11" s="224"/>
      <c r="I11" s="228" t="s">
        <v>35</v>
      </c>
      <c r="J11" s="229"/>
      <c r="K11" s="229"/>
      <c r="L11" s="230"/>
      <c r="M11" s="231"/>
      <c r="N11" s="231"/>
      <c r="O11" s="231"/>
      <c r="P11" s="231"/>
      <c r="Q11" s="231"/>
      <c r="R11" s="231"/>
      <c r="S11" s="231"/>
      <c r="T11" s="231"/>
      <c r="U11" s="231"/>
      <c r="V11" s="231"/>
      <c r="W11" s="231"/>
      <c r="X11" s="231"/>
      <c r="Y11" s="231"/>
      <c r="Z11" s="231"/>
      <c r="AA11" s="231"/>
      <c r="AB11" s="231"/>
      <c r="AC11" s="232"/>
      <c r="AD11" s="233" t="s">
        <v>34</v>
      </c>
      <c r="AE11" s="234"/>
      <c r="AF11" s="235"/>
      <c r="AG11" s="230"/>
      <c r="AH11" s="231"/>
      <c r="AI11" s="231"/>
      <c r="AJ11" s="231"/>
      <c r="AK11" s="231"/>
      <c r="AL11" s="231"/>
      <c r="AM11" s="231"/>
      <c r="AN11" s="231"/>
      <c r="AO11" s="236"/>
      <c r="AP11" s="18"/>
      <c r="AR11" s="1" t="s">
        <v>7</v>
      </c>
      <c r="AS11" s="1">
        <v>80</v>
      </c>
      <c r="AT11" s="1"/>
      <c r="AU11" s="1"/>
      <c r="AV11" s="1"/>
      <c r="AX11" s="20" t="s">
        <v>33</v>
      </c>
      <c r="BB11" s="19" t="s">
        <v>32</v>
      </c>
    </row>
    <row r="12" spans="1:54" s="16" customFormat="1" ht="32.700000000000003" customHeight="1" thickBot="1">
      <c r="A12" s="10"/>
      <c r="B12" s="225"/>
      <c r="C12" s="226"/>
      <c r="D12" s="226"/>
      <c r="E12" s="226"/>
      <c r="F12" s="226"/>
      <c r="G12" s="226"/>
      <c r="H12" s="227"/>
      <c r="I12" s="237" t="s">
        <v>30</v>
      </c>
      <c r="J12" s="238"/>
      <c r="K12" s="238"/>
      <c r="L12" s="239"/>
      <c r="M12" s="239"/>
      <c r="N12" s="239"/>
      <c r="O12" s="239"/>
      <c r="P12" s="239"/>
      <c r="Q12" s="239"/>
      <c r="R12" s="239"/>
      <c r="S12" s="239"/>
      <c r="T12" s="239"/>
      <c r="U12" s="239"/>
      <c r="V12" s="239"/>
      <c r="W12" s="239"/>
      <c r="X12" s="239"/>
      <c r="Y12" s="240" t="s">
        <v>55</v>
      </c>
      <c r="Z12" s="241"/>
      <c r="AA12" s="241"/>
      <c r="AB12" s="241"/>
      <c r="AC12" s="242"/>
      <c r="AD12" s="196"/>
      <c r="AE12" s="197"/>
      <c r="AF12" s="197"/>
      <c r="AG12" s="197"/>
      <c r="AH12" s="197"/>
      <c r="AI12" s="197"/>
      <c r="AJ12" s="197"/>
      <c r="AK12" s="197"/>
      <c r="AL12" s="197"/>
      <c r="AM12" s="197"/>
      <c r="AN12" s="197"/>
      <c r="AO12" s="198"/>
      <c r="AP12" s="10"/>
      <c r="AR12" s="1" t="s">
        <v>4</v>
      </c>
      <c r="AS12" s="1">
        <v>100</v>
      </c>
      <c r="AT12" s="1"/>
      <c r="AU12" s="1"/>
      <c r="AV12" s="1"/>
      <c r="AX12" s="17" t="s">
        <v>29</v>
      </c>
    </row>
    <row r="13" spans="1:54" s="14" customFormat="1" ht="25.2" customHeight="1" thickTop="1">
      <c r="A13" s="15"/>
      <c r="B13" s="199" t="s">
        <v>26</v>
      </c>
      <c r="C13" s="200"/>
      <c r="D13" s="200"/>
      <c r="E13" s="200"/>
      <c r="F13" s="200"/>
      <c r="G13" s="200"/>
      <c r="H13" s="200"/>
      <c r="I13" s="200"/>
      <c r="J13" s="201"/>
      <c r="K13" s="205" t="s">
        <v>222</v>
      </c>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7"/>
      <c r="AP13" s="62"/>
      <c r="AR13" s="1" t="s">
        <v>3</v>
      </c>
      <c r="AS13" s="1">
        <v>210</v>
      </c>
      <c r="AT13" s="1"/>
      <c r="AU13" s="1"/>
      <c r="AV13" s="1"/>
    </row>
    <row r="14" spans="1:54" s="14" customFormat="1" ht="12.6" customHeight="1">
      <c r="A14" s="15"/>
      <c r="B14" s="202"/>
      <c r="C14" s="203"/>
      <c r="D14" s="203"/>
      <c r="E14" s="203"/>
      <c r="F14" s="203"/>
      <c r="G14" s="203"/>
      <c r="H14" s="203"/>
      <c r="I14" s="203"/>
      <c r="J14" s="204"/>
      <c r="K14" s="208"/>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10"/>
      <c r="AP14" s="15"/>
      <c r="AR14" s="1"/>
      <c r="AS14" s="1"/>
      <c r="AT14" s="1"/>
      <c r="AU14" s="1"/>
      <c r="AV14" s="1"/>
    </row>
    <row r="15" spans="1:54" ht="22.95" customHeight="1">
      <c r="A15" s="6"/>
      <c r="B15" s="211" t="s">
        <v>53</v>
      </c>
      <c r="C15" s="212"/>
      <c r="D15" s="212"/>
      <c r="E15" s="212"/>
      <c r="F15" s="212"/>
      <c r="G15" s="212"/>
      <c r="H15" s="212"/>
      <c r="I15" s="212"/>
      <c r="J15" s="213"/>
      <c r="K15" s="214" t="s">
        <v>49</v>
      </c>
      <c r="L15" s="203"/>
      <c r="M15" s="215">
        <v>2</v>
      </c>
      <c r="N15" s="215"/>
      <c r="O15" s="215"/>
      <c r="P15" s="215"/>
      <c r="Q15" s="215"/>
      <c r="R15" s="215"/>
      <c r="S15" s="203" t="s">
        <v>56</v>
      </c>
      <c r="T15" s="203"/>
      <c r="U15" s="216" t="s">
        <v>141</v>
      </c>
      <c r="V15" s="217"/>
      <c r="W15" s="217"/>
      <c r="X15" s="217"/>
      <c r="Y15" s="217"/>
      <c r="Z15" s="218"/>
      <c r="AA15" s="103" t="s">
        <v>0</v>
      </c>
      <c r="AB15" s="219" t="s">
        <v>57</v>
      </c>
      <c r="AC15" s="203"/>
      <c r="AD15" s="203"/>
      <c r="AE15" s="203"/>
      <c r="AF15" s="203"/>
      <c r="AG15" s="220"/>
      <c r="AH15" s="104" t="s">
        <v>148</v>
      </c>
      <c r="AI15" s="219" t="s">
        <v>58</v>
      </c>
      <c r="AJ15" s="203"/>
      <c r="AK15" s="203"/>
      <c r="AL15" s="203"/>
      <c r="AM15" s="203"/>
      <c r="AN15" s="203"/>
      <c r="AO15" s="221"/>
      <c r="AP15" s="6"/>
    </row>
    <row r="16" spans="1:54" s="14" customFormat="1" ht="28.2" customHeight="1">
      <c r="A16" s="15"/>
      <c r="B16" s="130" t="s">
        <v>25</v>
      </c>
      <c r="C16" s="131"/>
      <c r="D16" s="131"/>
      <c r="E16" s="131"/>
      <c r="F16" s="131"/>
      <c r="G16" s="131"/>
      <c r="H16" s="131"/>
      <c r="I16" s="131"/>
      <c r="J16" s="132"/>
      <c r="K16" s="133" t="s">
        <v>223</v>
      </c>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5"/>
      <c r="AP16" s="15"/>
      <c r="AR16" s="1"/>
      <c r="AS16" s="1"/>
      <c r="AT16" s="1"/>
      <c r="AU16" s="1"/>
      <c r="AV16" s="1"/>
    </row>
    <row r="17" spans="1:60" ht="30" customHeight="1">
      <c r="A17" s="6"/>
      <c r="B17" s="183" t="s">
        <v>220</v>
      </c>
      <c r="C17" s="184"/>
      <c r="D17" s="184"/>
      <c r="E17" s="184"/>
      <c r="F17" s="184"/>
      <c r="G17" s="184"/>
      <c r="H17" s="184"/>
      <c r="I17" s="184"/>
      <c r="J17" s="185"/>
      <c r="K17" s="186" t="s">
        <v>151</v>
      </c>
      <c r="L17" s="187"/>
      <c r="M17" s="187"/>
      <c r="N17" s="187"/>
      <c r="O17" s="188"/>
      <c r="P17" s="189" t="s">
        <v>217</v>
      </c>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c r="AP17" s="6"/>
      <c r="AR17" s="1" t="s">
        <v>2</v>
      </c>
      <c r="AS17" s="1">
        <v>80</v>
      </c>
    </row>
    <row r="18" spans="1:60" ht="30" customHeight="1" thickBot="1">
      <c r="A18" s="6"/>
      <c r="B18" s="192" t="s">
        <v>221</v>
      </c>
      <c r="C18" s="193"/>
      <c r="D18" s="193"/>
      <c r="E18" s="193"/>
      <c r="F18" s="193"/>
      <c r="G18" s="193"/>
      <c r="H18" s="193"/>
      <c r="I18" s="193"/>
      <c r="J18" s="193"/>
      <c r="K18" s="194" t="s">
        <v>224</v>
      </c>
      <c r="L18" s="195"/>
      <c r="M18" s="195"/>
      <c r="N18" s="195"/>
      <c r="O18" s="195"/>
      <c r="P18" s="195"/>
      <c r="Q18" s="195"/>
      <c r="R18" s="195"/>
      <c r="S18" s="195"/>
      <c r="T18" s="195"/>
      <c r="U18" s="195"/>
      <c r="V18" s="125" t="s">
        <v>218</v>
      </c>
      <c r="W18" s="126"/>
      <c r="X18" s="126"/>
      <c r="Y18" s="126"/>
      <c r="Z18" s="126"/>
      <c r="AA18" s="126"/>
      <c r="AB18" s="126"/>
      <c r="AC18" s="126"/>
      <c r="AD18" s="127"/>
      <c r="AE18" s="128">
        <v>20220422</v>
      </c>
      <c r="AF18" s="128"/>
      <c r="AG18" s="128"/>
      <c r="AH18" s="128"/>
      <c r="AI18" s="128"/>
      <c r="AJ18" s="128"/>
      <c r="AK18" s="128"/>
      <c r="AL18" s="128"/>
      <c r="AM18" s="128"/>
      <c r="AN18" s="128"/>
      <c r="AO18" s="129"/>
      <c r="AP18" s="6"/>
    </row>
    <row r="19" spans="1:60" ht="25.95" customHeight="1" thickTop="1">
      <c r="A19" s="6"/>
      <c r="B19" s="256" t="s">
        <v>24</v>
      </c>
      <c r="C19" s="234"/>
      <c r="D19" s="234"/>
      <c r="E19" s="234"/>
      <c r="F19" s="234"/>
      <c r="G19" s="234"/>
      <c r="H19" s="234"/>
      <c r="I19" s="234"/>
      <c r="J19" s="235"/>
      <c r="K19" s="257"/>
      <c r="L19" s="258"/>
      <c r="M19" s="258"/>
      <c r="N19" s="258"/>
      <c r="O19" s="258"/>
      <c r="P19" s="258"/>
      <c r="Q19" s="258"/>
      <c r="R19" s="258"/>
      <c r="S19" s="258"/>
      <c r="T19" s="258"/>
      <c r="U19" s="259"/>
      <c r="V19" s="260" t="s">
        <v>23</v>
      </c>
      <c r="W19" s="260"/>
      <c r="X19" s="260"/>
      <c r="Y19" s="260"/>
      <c r="Z19" s="260"/>
      <c r="AA19" s="260"/>
      <c r="AB19" s="260"/>
      <c r="AC19" s="260"/>
      <c r="AD19" s="261"/>
      <c r="AE19" s="257"/>
      <c r="AF19" s="262"/>
      <c r="AG19" s="262"/>
      <c r="AH19" s="262"/>
      <c r="AI19" s="262"/>
      <c r="AJ19" s="262"/>
      <c r="AK19" s="262"/>
      <c r="AL19" s="262"/>
      <c r="AM19" s="262"/>
      <c r="AN19" s="262"/>
      <c r="AO19" s="263"/>
      <c r="AP19" s="6"/>
    </row>
    <row r="20" spans="1:60" ht="26.7" customHeight="1">
      <c r="A20" s="6"/>
      <c r="B20" s="264" t="s">
        <v>22</v>
      </c>
      <c r="C20" s="265"/>
      <c r="D20" s="265"/>
      <c r="E20" s="265"/>
      <c r="F20" s="265"/>
      <c r="G20" s="265"/>
      <c r="H20" s="265"/>
      <c r="I20" s="265"/>
      <c r="J20" s="265"/>
      <c r="K20" s="266"/>
      <c r="L20" s="267"/>
      <c r="M20" s="267"/>
      <c r="N20" s="267"/>
      <c r="O20" s="267"/>
      <c r="P20" s="267"/>
      <c r="Q20" s="267"/>
      <c r="R20" s="267"/>
      <c r="S20" s="267"/>
      <c r="T20" s="267"/>
      <c r="U20" s="268"/>
      <c r="V20" s="265" t="s">
        <v>21</v>
      </c>
      <c r="W20" s="265"/>
      <c r="X20" s="265"/>
      <c r="Y20" s="265"/>
      <c r="Z20" s="265"/>
      <c r="AA20" s="265"/>
      <c r="AB20" s="265"/>
      <c r="AC20" s="265"/>
      <c r="AD20" s="265"/>
      <c r="AE20" s="266"/>
      <c r="AF20" s="267"/>
      <c r="AG20" s="267"/>
      <c r="AH20" s="267"/>
      <c r="AI20" s="267"/>
      <c r="AJ20" s="267"/>
      <c r="AK20" s="267"/>
      <c r="AL20" s="267"/>
      <c r="AM20" s="267"/>
      <c r="AN20" s="267"/>
      <c r="AO20" s="268"/>
      <c r="AP20" s="6"/>
    </row>
    <row r="21" spans="1:60" ht="30.6" customHeight="1">
      <c r="A21" s="6"/>
      <c r="B21" s="243" t="s">
        <v>201</v>
      </c>
      <c r="C21" s="244"/>
      <c r="D21" s="244"/>
      <c r="E21" s="244"/>
      <c r="F21" s="244"/>
      <c r="G21" s="244"/>
      <c r="H21" s="244"/>
      <c r="I21" s="244"/>
      <c r="J21" s="244"/>
      <c r="K21" s="245"/>
      <c r="L21" s="246"/>
      <c r="M21" s="246"/>
      <c r="N21" s="246"/>
      <c r="O21" s="246"/>
      <c r="P21" s="246"/>
      <c r="Q21" s="246"/>
      <c r="R21" s="246"/>
      <c r="S21" s="246"/>
      <c r="T21" s="246"/>
      <c r="U21" s="85" t="s">
        <v>20</v>
      </c>
      <c r="V21" s="247" t="s">
        <v>202</v>
      </c>
      <c r="W21" s="248"/>
      <c r="X21" s="248"/>
      <c r="Y21" s="248"/>
      <c r="Z21" s="248"/>
      <c r="AA21" s="248"/>
      <c r="AB21" s="248"/>
      <c r="AC21" s="248"/>
      <c r="AD21" s="248"/>
      <c r="AE21" s="249"/>
      <c r="AF21" s="250"/>
      <c r="AG21" s="250"/>
      <c r="AH21" s="250"/>
      <c r="AI21" s="250"/>
      <c r="AJ21" s="250"/>
      <c r="AK21" s="250"/>
      <c r="AL21" s="250"/>
      <c r="AM21" s="250"/>
      <c r="AN21" s="250"/>
      <c r="AO21" s="91" t="s">
        <v>228</v>
      </c>
      <c r="AP21" s="6"/>
    </row>
    <row r="22" spans="1:60" ht="35.700000000000003" customHeight="1" thickBot="1">
      <c r="A22" s="6"/>
      <c r="B22" s="251" t="s">
        <v>227</v>
      </c>
      <c r="C22" s="252"/>
      <c r="D22" s="252"/>
      <c r="E22" s="252"/>
      <c r="F22" s="252"/>
      <c r="G22" s="252"/>
      <c r="H22" s="252"/>
      <c r="I22" s="252"/>
      <c r="J22" s="252"/>
      <c r="K22" s="245"/>
      <c r="L22" s="246"/>
      <c r="M22" s="246"/>
      <c r="N22" s="246"/>
      <c r="O22" s="246"/>
      <c r="P22" s="246"/>
      <c r="Q22" s="246"/>
      <c r="R22" s="246"/>
      <c r="S22" s="246"/>
      <c r="T22" s="246"/>
      <c r="U22" s="60" t="s">
        <v>228</v>
      </c>
      <c r="V22" s="253"/>
      <c r="W22" s="254"/>
      <c r="X22" s="254"/>
      <c r="Y22" s="254"/>
      <c r="Z22" s="254"/>
      <c r="AA22" s="254"/>
      <c r="AB22" s="254"/>
      <c r="AC22" s="254"/>
      <c r="AD22" s="254"/>
      <c r="AE22" s="255"/>
      <c r="AF22" s="255"/>
      <c r="AG22" s="255"/>
      <c r="AH22" s="255"/>
      <c r="AI22" s="255"/>
      <c r="AJ22" s="255"/>
      <c r="AK22" s="255"/>
      <c r="AL22" s="255"/>
      <c r="AM22" s="255"/>
      <c r="AN22" s="255"/>
      <c r="AO22" s="92"/>
      <c r="AP22" s="6"/>
      <c r="AZ22" s="102"/>
    </row>
    <row r="23" spans="1:60" ht="40.950000000000003" customHeight="1" thickTop="1" thickBot="1">
      <c r="A23" s="6"/>
      <c r="B23" s="281" t="s">
        <v>215</v>
      </c>
      <c r="C23" s="282"/>
      <c r="D23" s="282"/>
      <c r="E23" s="282"/>
      <c r="F23" s="282"/>
      <c r="G23" s="282"/>
      <c r="H23" s="282"/>
      <c r="I23" s="282"/>
      <c r="J23" s="282"/>
      <c r="K23" s="282"/>
      <c r="L23" s="282"/>
      <c r="M23" s="283"/>
      <c r="N23" s="284" t="s">
        <v>237</v>
      </c>
      <c r="O23" s="285"/>
      <c r="P23" s="285"/>
      <c r="Q23" s="285"/>
      <c r="R23" s="285"/>
      <c r="S23" s="285"/>
      <c r="T23" s="285"/>
      <c r="U23" s="285"/>
      <c r="V23" s="285"/>
      <c r="W23" s="285"/>
      <c r="X23" s="285"/>
      <c r="Y23" s="285"/>
      <c r="Z23" s="285"/>
      <c r="AA23" s="286"/>
      <c r="AB23" s="287" t="s">
        <v>192</v>
      </c>
      <c r="AC23" s="287"/>
      <c r="AD23" s="287"/>
      <c r="AE23" s="287"/>
      <c r="AF23" s="287"/>
      <c r="AG23" s="287"/>
      <c r="AH23" s="287"/>
      <c r="AI23" s="287"/>
      <c r="AJ23" s="287"/>
      <c r="AK23" s="287"/>
      <c r="AL23" s="287"/>
      <c r="AM23" s="287"/>
      <c r="AN23" s="287"/>
      <c r="AO23" s="288"/>
      <c r="AP23" s="69"/>
    </row>
    <row r="24" spans="1:60" ht="40.950000000000003" customHeight="1" thickBot="1">
      <c r="A24" s="6"/>
      <c r="B24" s="289" t="s">
        <v>200</v>
      </c>
      <c r="C24" s="290"/>
      <c r="D24" s="290"/>
      <c r="E24" s="290"/>
      <c r="F24" s="290"/>
      <c r="G24" s="290"/>
      <c r="H24" s="290"/>
      <c r="I24" s="290"/>
      <c r="J24" s="290"/>
      <c r="K24" s="290"/>
      <c r="L24" s="290"/>
      <c r="M24" s="291"/>
      <c r="N24" s="292" t="s">
        <v>185</v>
      </c>
      <c r="O24" s="293"/>
      <c r="P24" s="293"/>
      <c r="Q24" s="293"/>
      <c r="R24" s="293"/>
      <c r="S24" s="293"/>
      <c r="T24" s="293"/>
      <c r="U24" s="293"/>
      <c r="V24" s="293"/>
      <c r="W24" s="293"/>
      <c r="X24" s="293"/>
      <c r="Y24" s="293"/>
      <c r="Z24" s="293"/>
      <c r="AA24" s="293"/>
      <c r="AB24" s="294"/>
      <c r="AC24" s="295"/>
      <c r="AD24" s="295"/>
      <c r="AE24" s="295"/>
      <c r="AF24" s="295"/>
      <c r="AG24" s="295"/>
      <c r="AH24" s="295"/>
      <c r="AI24" s="295"/>
      <c r="AJ24" s="295"/>
      <c r="AK24" s="295"/>
      <c r="AL24" s="295"/>
      <c r="AM24" s="295"/>
      <c r="AN24" s="295"/>
      <c r="AO24" s="296"/>
      <c r="AP24" s="69"/>
    </row>
    <row r="25" spans="1:60" ht="24" customHeight="1">
      <c r="A25" s="6"/>
      <c r="B25" s="269" t="s">
        <v>162</v>
      </c>
      <c r="C25" s="270"/>
      <c r="D25" s="271" t="s">
        <v>144</v>
      </c>
      <c r="E25" s="271"/>
      <c r="F25" s="271"/>
      <c r="G25" s="271"/>
      <c r="H25" s="271"/>
      <c r="I25" s="271"/>
      <c r="J25" s="271"/>
      <c r="K25" s="271"/>
      <c r="L25" s="271"/>
      <c r="M25" s="271"/>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3"/>
      <c r="AP25" s="70"/>
    </row>
    <row r="26" spans="1:60" ht="63.6" customHeight="1">
      <c r="A26" s="6"/>
      <c r="B26" s="274" t="s">
        <v>0</v>
      </c>
      <c r="C26" s="275"/>
      <c r="D26" s="276" t="s">
        <v>108</v>
      </c>
      <c r="E26" s="277"/>
      <c r="F26" s="277"/>
      <c r="G26" s="277"/>
      <c r="H26" s="277"/>
      <c r="I26" s="277"/>
      <c r="J26" s="277"/>
      <c r="K26" s="277"/>
      <c r="L26" s="277"/>
      <c r="M26" s="278">
        <f>AS6</f>
        <v>200</v>
      </c>
      <c r="N26" s="278"/>
      <c r="O26" s="279" t="s">
        <v>19</v>
      </c>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80"/>
      <c r="AP26" s="69"/>
      <c r="AQ26" s="13"/>
    </row>
    <row r="27" spans="1:60" ht="63.6" customHeight="1">
      <c r="A27" s="6"/>
      <c r="B27" s="300" t="s">
        <v>148</v>
      </c>
      <c r="C27" s="301"/>
      <c r="D27" s="302" t="s">
        <v>109</v>
      </c>
      <c r="E27" s="303"/>
      <c r="F27" s="303"/>
      <c r="G27" s="303"/>
      <c r="H27" s="303"/>
      <c r="I27" s="303"/>
      <c r="J27" s="303"/>
      <c r="K27" s="303"/>
      <c r="L27" s="303"/>
      <c r="M27" s="298">
        <v>300</v>
      </c>
      <c r="N27" s="298"/>
      <c r="O27" s="304" t="s">
        <v>51</v>
      </c>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5"/>
      <c r="AP27" s="69"/>
      <c r="AQ27" s="13"/>
    </row>
    <row r="28" spans="1:60" ht="21.6" customHeight="1">
      <c r="A28" s="6"/>
      <c r="B28" s="306" t="s">
        <v>60</v>
      </c>
      <c r="C28" s="308" t="s">
        <v>180</v>
      </c>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9"/>
      <c r="AP28" s="69"/>
      <c r="AQ28" s="13"/>
    </row>
    <row r="29" spans="1:60" ht="21.6" customHeight="1">
      <c r="A29" s="6"/>
      <c r="B29" s="306"/>
      <c r="C29" s="105" t="s">
        <v>0</v>
      </c>
      <c r="D29" s="297" t="s">
        <v>12</v>
      </c>
      <c r="E29" s="297"/>
      <c r="F29" s="297"/>
      <c r="G29" s="297"/>
      <c r="H29" s="297"/>
      <c r="I29" s="297"/>
      <c r="J29" s="297"/>
      <c r="K29" s="297"/>
      <c r="L29" s="297"/>
      <c r="M29" s="297"/>
      <c r="N29" s="298">
        <v>120</v>
      </c>
      <c r="O29" s="298"/>
      <c r="P29" s="105" t="s">
        <v>148</v>
      </c>
      <c r="Q29" s="297" t="s">
        <v>6</v>
      </c>
      <c r="R29" s="297"/>
      <c r="S29" s="297"/>
      <c r="T29" s="297"/>
      <c r="U29" s="297"/>
      <c r="V29" s="297"/>
      <c r="W29" s="297"/>
      <c r="X29" s="297"/>
      <c r="Y29" s="297"/>
      <c r="Z29" s="297"/>
      <c r="AA29" s="298">
        <v>30</v>
      </c>
      <c r="AB29" s="298"/>
      <c r="AC29" s="105" t="s">
        <v>148</v>
      </c>
      <c r="AD29" s="297" t="s">
        <v>9</v>
      </c>
      <c r="AE29" s="297"/>
      <c r="AF29" s="297"/>
      <c r="AG29" s="297"/>
      <c r="AH29" s="297"/>
      <c r="AI29" s="297"/>
      <c r="AJ29" s="297"/>
      <c r="AK29" s="297"/>
      <c r="AL29" s="297"/>
      <c r="AM29" s="297"/>
      <c r="AN29" s="298">
        <v>10</v>
      </c>
      <c r="AO29" s="299"/>
      <c r="AP29" s="69"/>
    </row>
    <row r="30" spans="1:60" ht="21.6" customHeight="1">
      <c r="A30" s="6"/>
      <c r="B30" s="306"/>
      <c r="C30" s="105" t="s">
        <v>148</v>
      </c>
      <c r="D30" s="297" t="s">
        <v>52</v>
      </c>
      <c r="E30" s="297"/>
      <c r="F30" s="297"/>
      <c r="G30" s="297"/>
      <c r="H30" s="297"/>
      <c r="I30" s="297"/>
      <c r="J30" s="297"/>
      <c r="K30" s="297"/>
      <c r="L30" s="297"/>
      <c r="M30" s="297"/>
      <c r="N30" s="298">
        <v>100</v>
      </c>
      <c r="O30" s="298"/>
      <c r="P30" s="105" t="s">
        <v>148</v>
      </c>
      <c r="Q30" s="297" t="s">
        <v>110</v>
      </c>
      <c r="R30" s="297"/>
      <c r="S30" s="297"/>
      <c r="T30" s="297"/>
      <c r="U30" s="297"/>
      <c r="V30" s="297"/>
      <c r="W30" s="297"/>
      <c r="X30" s="297"/>
      <c r="Y30" s="297"/>
      <c r="Z30" s="297"/>
      <c r="AA30" s="298" t="s">
        <v>111</v>
      </c>
      <c r="AB30" s="298"/>
      <c r="AC30" s="105" t="s">
        <v>148</v>
      </c>
      <c r="AD30" s="297" t="s">
        <v>50</v>
      </c>
      <c r="AE30" s="297"/>
      <c r="AF30" s="297"/>
      <c r="AG30" s="297"/>
      <c r="AH30" s="297"/>
      <c r="AI30" s="297"/>
      <c r="AJ30" s="297"/>
      <c r="AK30" s="297"/>
      <c r="AL30" s="297"/>
      <c r="AM30" s="297"/>
      <c r="AN30" s="298">
        <v>120</v>
      </c>
      <c r="AO30" s="299"/>
      <c r="AP30" s="69"/>
      <c r="BF30" s="124"/>
    </row>
    <row r="31" spans="1:60" ht="21.6" customHeight="1">
      <c r="A31" s="6"/>
      <c r="B31" s="306"/>
      <c r="C31" s="105" t="s">
        <v>148</v>
      </c>
      <c r="D31" s="297" t="s">
        <v>10</v>
      </c>
      <c r="E31" s="297"/>
      <c r="F31" s="297"/>
      <c r="G31" s="297"/>
      <c r="H31" s="297"/>
      <c r="I31" s="297"/>
      <c r="J31" s="297"/>
      <c r="K31" s="297"/>
      <c r="L31" s="297"/>
      <c r="M31" s="297"/>
      <c r="N31" s="298">
        <v>10</v>
      </c>
      <c r="O31" s="298"/>
      <c r="P31" s="105" t="s">
        <v>148</v>
      </c>
      <c r="Q31" s="297" t="s">
        <v>112</v>
      </c>
      <c r="R31" s="297"/>
      <c r="S31" s="297"/>
      <c r="T31" s="297"/>
      <c r="U31" s="297"/>
      <c r="V31" s="297"/>
      <c r="W31" s="297"/>
      <c r="X31" s="297"/>
      <c r="Y31" s="297"/>
      <c r="Z31" s="297"/>
      <c r="AA31" s="298">
        <v>20</v>
      </c>
      <c r="AB31" s="298"/>
      <c r="AC31" s="105" t="s">
        <v>148</v>
      </c>
      <c r="AD31" s="297" t="s">
        <v>65</v>
      </c>
      <c r="AE31" s="297"/>
      <c r="AF31" s="297"/>
      <c r="AG31" s="297"/>
      <c r="AH31" s="297"/>
      <c r="AI31" s="297"/>
      <c r="AJ31" s="297"/>
      <c r="AK31" s="297"/>
      <c r="AL31" s="297"/>
      <c r="AM31" s="297"/>
      <c r="AN31" s="298" t="s">
        <v>111</v>
      </c>
      <c r="AO31" s="299"/>
      <c r="AP31" s="69"/>
    </row>
    <row r="32" spans="1:60" ht="21.6" customHeight="1">
      <c r="A32" s="6"/>
      <c r="B32" s="306"/>
      <c r="C32" s="105" t="s">
        <v>148</v>
      </c>
      <c r="D32" s="297" t="s">
        <v>174</v>
      </c>
      <c r="E32" s="297"/>
      <c r="F32" s="297"/>
      <c r="G32" s="297"/>
      <c r="H32" s="297"/>
      <c r="I32" s="297"/>
      <c r="J32" s="297"/>
      <c r="K32" s="297"/>
      <c r="L32" s="297"/>
      <c r="M32" s="297"/>
      <c r="N32" s="298">
        <v>20</v>
      </c>
      <c r="O32" s="298"/>
      <c r="P32" s="105" t="s">
        <v>148</v>
      </c>
      <c r="Q32" s="297" t="s">
        <v>113</v>
      </c>
      <c r="R32" s="297"/>
      <c r="S32" s="297"/>
      <c r="T32" s="297"/>
      <c r="U32" s="297"/>
      <c r="V32" s="297"/>
      <c r="W32" s="297"/>
      <c r="X32" s="297"/>
      <c r="Y32" s="297"/>
      <c r="Z32" s="297"/>
      <c r="AA32" s="298" t="s">
        <v>111</v>
      </c>
      <c r="AB32" s="298"/>
      <c r="AC32" s="105" t="s">
        <v>148</v>
      </c>
      <c r="AD32" s="297" t="s">
        <v>61</v>
      </c>
      <c r="AE32" s="297"/>
      <c r="AF32" s="297"/>
      <c r="AG32" s="297"/>
      <c r="AH32" s="297"/>
      <c r="AI32" s="297"/>
      <c r="AJ32" s="297"/>
      <c r="AK32" s="297"/>
      <c r="AL32" s="297"/>
      <c r="AM32" s="297"/>
      <c r="AN32" s="298" t="s">
        <v>111</v>
      </c>
      <c r="AO32" s="299"/>
      <c r="AP32" s="69"/>
      <c r="BH32" s="123"/>
    </row>
    <row r="33" spans="1:79" ht="21.6" customHeight="1" thickBot="1">
      <c r="A33" s="6"/>
      <c r="B33" s="307"/>
      <c r="C33" s="106" t="s">
        <v>148</v>
      </c>
      <c r="D33" s="325" t="s">
        <v>140</v>
      </c>
      <c r="E33" s="325"/>
      <c r="F33" s="325"/>
      <c r="G33" s="325"/>
      <c r="H33" s="325"/>
      <c r="I33" s="325"/>
      <c r="J33" s="325"/>
      <c r="K33" s="325"/>
      <c r="L33" s="325"/>
      <c r="M33" s="325"/>
      <c r="N33" s="326">
        <v>60</v>
      </c>
      <c r="O33" s="326"/>
      <c r="P33" s="106" t="s">
        <v>148</v>
      </c>
      <c r="Q33" s="325" t="s">
        <v>142</v>
      </c>
      <c r="R33" s="325"/>
      <c r="S33" s="325"/>
      <c r="T33" s="325"/>
      <c r="U33" s="325"/>
      <c r="V33" s="325"/>
      <c r="W33" s="325"/>
      <c r="X33" s="325"/>
      <c r="Y33" s="325"/>
      <c r="Z33" s="325"/>
      <c r="AA33" s="326" t="s">
        <v>111</v>
      </c>
      <c r="AB33" s="326"/>
      <c r="AC33" s="106" t="s">
        <v>148</v>
      </c>
      <c r="AD33" s="327" t="s">
        <v>114</v>
      </c>
      <c r="AE33" s="327"/>
      <c r="AF33" s="327"/>
      <c r="AG33" s="327"/>
      <c r="AH33" s="327"/>
      <c r="AI33" s="327"/>
      <c r="AJ33" s="327"/>
      <c r="AK33" s="327"/>
      <c r="AL33" s="327"/>
      <c r="AM33" s="327"/>
      <c r="AN33" s="326" t="s">
        <v>111</v>
      </c>
      <c r="AO33" s="328"/>
      <c r="AP33" s="69"/>
      <c r="BG33" s="123"/>
      <c r="BH33" s="123"/>
    </row>
    <row r="34" spans="1:79" ht="17.7" customHeight="1" thickTop="1">
      <c r="A34" s="61"/>
      <c r="B34" s="310" t="s">
        <v>59</v>
      </c>
      <c r="C34" s="93" t="s">
        <v>216</v>
      </c>
      <c r="D34" s="12"/>
      <c r="E34" s="12"/>
      <c r="F34" s="12"/>
      <c r="G34" s="12"/>
      <c r="H34" s="12"/>
      <c r="I34" s="12"/>
      <c r="J34" s="12"/>
      <c r="K34" s="12"/>
      <c r="L34" s="12"/>
      <c r="M34" s="12"/>
      <c r="N34" s="11"/>
      <c r="O34" s="11"/>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69"/>
      <c r="BG34" s="123"/>
      <c r="BH34" s="123"/>
    </row>
    <row r="35" spans="1:79" ht="17.7" customHeight="1">
      <c r="A35" s="61"/>
      <c r="B35" s="310"/>
      <c r="C35" s="107"/>
      <c r="D35" s="108" t="s">
        <v>234</v>
      </c>
      <c r="E35" s="108"/>
      <c r="F35" s="108"/>
      <c r="G35" s="108"/>
      <c r="H35" s="108"/>
      <c r="I35" s="108"/>
      <c r="J35" s="108"/>
      <c r="K35" s="108"/>
      <c r="L35" s="108"/>
      <c r="M35" s="108"/>
      <c r="N35" s="109"/>
      <c r="O35" s="109"/>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69"/>
      <c r="BG35" s="123"/>
      <c r="BH35" s="123"/>
    </row>
    <row r="36" spans="1:79" ht="17.7" customHeight="1">
      <c r="A36" s="61"/>
      <c r="B36" s="310"/>
      <c r="C36" s="10"/>
      <c r="D36" s="121"/>
      <c r="E36" s="121"/>
      <c r="F36" s="121"/>
      <c r="G36" s="121"/>
      <c r="H36" s="121"/>
      <c r="I36" s="121"/>
      <c r="J36" s="121"/>
      <c r="K36" s="121"/>
      <c r="L36" s="121"/>
      <c r="M36" s="121"/>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69"/>
      <c r="BG36" s="123"/>
      <c r="BH36" s="123"/>
    </row>
    <row r="37" spans="1:79" ht="22.95" customHeight="1">
      <c r="A37" s="61"/>
      <c r="B37" s="310"/>
      <c r="C37" s="10"/>
      <c r="D37" s="121"/>
      <c r="E37" s="121"/>
      <c r="F37" s="121"/>
      <c r="G37" s="121"/>
      <c r="H37" s="121"/>
      <c r="I37" s="121"/>
      <c r="J37" s="121"/>
      <c r="K37" s="121"/>
      <c r="L37" s="121"/>
      <c r="M37" s="121"/>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69"/>
      <c r="BC37" s="101"/>
      <c r="BG37" s="123"/>
      <c r="BH37" s="123"/>
    </row>
    <row r="38" spans="1:79" ht="22.95" customHeight="1" thickBot="1">
      <c r="A38" s="61"/>
      <c r="B38" s="311"/>
      <c r="C38" s="12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69"/>
      <c r="BG38" s="123"/>
      <c r="BH38" s="123"/>
    </row>
    <row r="39" spans="1:79" ht="52.95" customHeight="1" thickTop="1">
      <c r="A39" s="6"/>
      <c r="B39" s="312" t="s">
        <v>1</v>
      </c>
      <c r="C39" s="313"/>
      <c r="D39" s="313"/>
      <c r="E39" s="313"/>
      <c r="F39" s="313"/>
      <c r="G39" s="313"/>
      <c r="H39" s="313"/>
      <c r="I39" s="313"/>
      <c r="J39" s="314"/>
      <c r="K39" s="315" t="s">
        <v>44</v>
      </c>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7"/>
      <c r="AP39" s="8"/>
      <c r="BG39" s="123"/>
      <c r="BH39" s="123"/>
    </row>
    <row r="40" spans="1:79" ht="24.6" customHeight="1">
      <c r="A40" s="6"/>
      <c r="B40" s="7" t="s">
        <v>159</v>
      </c>
      <c r="C40" s="319" t="s">
        <v>161</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20"/>
      <c r="AP40" s="50"/>
    </row>
    <row r="41" spans="1:79" ht="28.95" customHeight="1">
      <c r="A41" s="6"/>
      <c r="B41" s="5"/>
      <c r="C41" s="321" t="s">
        <v>148</v>
      </c>
      <c r="D41" s="321"/>
      <c r="E41" s="322" t="s">
        <v>54</v>
      </c>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c r="AP41" s="4"/>
    </row>
    <row r="45" spans="1:79" ht="35.4" customHeight="1">
      <c r="BI45" s="318" t="s">
        <v>235</v>
      </c>
      <c r="BJ45" s="318"/>
      <c r="BK45" s="318"/>
      <c r="BL45" s="318"/>
      <c r="BM45" s="318"/>
      <c r="BN45" s="318"/>
      <c r="BO45" s="318"/>
      <c r="BP45" s="318"/>
      <c r="BQ45" s="318"/>
      <c r="BR45" s="318"/>
      <c r="BS45" s="318"/>
      <c r="BT45" s="318"/>
      <c r="BU45" s="318"/>
      <c r="BV45" s="318"/>
      <c r="BW45" s="318"/>
      <c r="BX45" s="318"/>
      <c r="BY45" s="318"/>
      <c r="BZ45" s="318"/>
      <c r="CA45" s="318"/>
    </row>
    <row r="46" spans="1:79" ht="35.4" customHeight="1">
      <c r="BI46" s="318"/>
      <c r="BJ46" s="318"/>
      <c r="BK46" s="318"/>
      <c r="BL46" s="318"/>
      <c r="BM46" s="318"/>
      <c r="BN46" s="318"/>
      <c r="BO46" s="318"/>
      <c r="BP46" s="318"/>
      <c r="BQ46" s="318"/>
      <c r="BR46" s="318"/>
      <c r="BS46" s="318"/>
      <c r="BT46" s="318"/>
      <c r="BU46" s="318"/>
      <c r="BV46" s="318"/>
      <c r="BW46" s="318"/>
      <c r="BX46" s="318"/>
      <c r="BY46" s="318"/>
      <c r="BZ46" s="318"/>
      <c r="CA46" s="318"/>
    </row>
    <row r="47" spans="1:79" ht="35.4" customHeight="1">
      <c r="BI47" s="318"/>
      <c r="BJ47" s="318"/>
      <c r="BK47" s="318"/>
      <c r="BL47" s="318"/>
      <c r="BM47" s="318"/>
      <c r="BN47" s="318"/>
      <c r="BO47" s="318"/>
      <c r="BP47" s="318"/>
      <c r="BQ47" s="318"/>
      <c r="BR47" s="318"/>
      <c r="BS47" s="318"/>
      <c r="BT47" s="318"/>
      <c r="BU47" s="318"/>
      <c r="BV47" s="318"/>
      <c r="BW47" s="318"/>
      <c r="BX47" s="318"/>
      <c r="BY47" s="318"/>
      <c r="BZ47" s="318"/>
      <c r="CA47" s="318"/>
    </row>
    <row r="48" spans="1:79" ht="18" customHeight="1">
      <c r="BI48" s="318"/>
      <c r="BJ48" s="318"/>
      <c r="BK48" s="318"/>
      <c r="BL48" s="318"/>
      <c r="BM48" s="318"/>
      <c r="BN48" s="318"/>
      <c r="BO48" s="318"/>
      <c r="BP48" s="318"/>
      <c r="BQ48" s="318"/>
      <c r="BR48" s="318"/>
      <c r="BS48" s="318"/>
      <c r="BT48" s="318"/>
      <c r="BU48" s="318"/>
      <c r="BV48" s="318"/>
      <c r="BW48" s="318"/>
      <c r="BX48" s="318"/>
      <c r="BY48" s="318"/>
      <c r="BZ48" s="318"/>
      <c r="CA48" s="318"/>
    </row>
    <row r="49" spans="61:79" ht="18" customHeight="1">
      <c r="BI49" s="318"/>
      <c r="BJ49" s="318"/>
      <c r="BK49" s="318"/>
      <c r="BL49" s="318"/>
      <c r="BM49" s="318"/>
      <c r="BN49" s="318"/>
      <c r="BO49" s="318"/>
      <c r="BP49" s="318"/>
      <c r="BQ49" s="318"/>
      <c r="BR49" s="318"/>
      <c r="BS49" s="318"/>
      <c r="BT49" s="318"/>
      <c r="BU49" s="318"/>
      <c r="BV49" s="318"/>
      <c r="BW49" s="318"/>
      <c r="BX49" s="318"/>
      <c r="BY49" s="318"/>
      <c r="BZ49" s="318"/>
      <c r="CA49" s="318"/>
    </row>
    <row r="50" spans="61:79" ht="18" customHeight="1">
      <c r="BI50" s="122"/>
      <c r="BJ50" s="122"/>
      <c r="BK50" s="122"/>
      <c r="BL50" s="122"/>
      <c r="BM50" s="122"/>
      <c r="BN50" s="122"/>
      <c r="BO50" s="122"/>
      <c r="BP50" s="122"/>
      <c r="BQ50" s="122"/>
      <c r="BR50" s="122"/>
      <c r="BS50" s="122"/>
      <c r="BT50" s="122"/>
      <c r="BU50" s="122"/>
      <c r="BV50" s="122"/>
      <c r="BW50" s="122"/>
      <c r="BX50" s="122"/>
    </row>
    <row r="51" spans="61:79" ht="18" customHeight="1">
      <c r="BI51" s="122"/>
      <c r="BJ51" s="122"/>
      <c r="BK51" s="122"/>
      <c r="BL51" s="122"/>
      <c r="BM51" s="122"/>
      <c r="BN51" s="122"/>
      <c r="BO51" s="122"/>
      <c r="BP51" s="122"/>
      <c r="BQ51" s="122"/>
      <c r="BR51" s="122"/>
      <c r="BS51" s="122"/>
      <c r="BT51" s="122"/>
      <c r="BU51" s="122"/>
      <c r="BV51" s="122"/>
      <c r="BW51" s="122"/>
      <c r="BX51" s="122"/>
    </row>
    <row r="52" spans="61:79" ht="18" customHeight="1">
      <c r="BI52" s="122"/>
      <c r="BJ52" s="122"/>
      <c r="BK52" s="122"/>
      <c r="BL52" s="122"/>
      <c r="BM52" s="122"/>
      <c r="BN52" s="122"/>
      <c r="BO52" s="122"/>
      <c r="BP52" s="122"/>
      <c r="BQ52" s="122"/>
      <c r="BR52" s="122"/>
      <c r="BS52" s="122"/>
      <c r="BT52" s="122"/>
      <c r="BU52" s="122"/>
      <c r="BV52" s="122"/>
      <c r="BW52" s="122"/>
      <c r="BX52" s="122"/>
    </row>
    <row r="53" spans="61:79" ht="18" customHeight="1"/>
    <row r="54" spans="61:79" ht="18" customHeight="1"/>
    <row r="55" spans="61:79" ht="18" customHeight="1"/>
  </sheetData>
  <sheetProtection algorithmName="SHA-512" hashValue="T8wzhZz5LhH4ls7cJzRKvA0xS+mCEEg8tLr9+Wa39YKXUwzR9pkWKU3XvUzKekQo3dL5w1sRcfbSrc35fcwqgA==" saltValue="FsOYFtA2dfS0pZuPo3lJVA==" spinCount="100000" sheet="1" objects="1" scenarios="1"/>
  <dataConsolidate/>
  <mergeCells count="119">
    <mergeCell ref="BI45:CA49"/>
    <mergeCell ref="C40:AO40"/>
    <mergeCell ref="C41:D41"/>
    <mergeCell ref="E41:AO41"/>
    <mergeCell ref="D33:M33"/>
    <mergeCell ref="N33:O33"/>
    <mergeCell ref="Q33:Z33"/>
    <mergeCell ref="AA33:AB33"/>
    <mergeCell ref="AD33:AM33"/>
    <mergeCell ref="AN33:AO33"/>
    <mergeCell ref="D31:M31"/>
    <mergeCell ref="N31:O31"/>
    <mergeCell ref="Q31:Z31"/>
    <mergeCell ref="AA31:AB31"/>
    <mergeCell ref="AD31:AM31"/>
    <mergeCell ref="AN31:AO31"/>
    <mergeCell ref="B34:B38"/>
    <mergeCell ref="B39:J39"/>
    <mergeCell ref="K39:AO39"/>
    <mergeCell ref="AD29:AM29"/>
    <mergeCell ref="AN29:AO29"/>
    <mergeCell ref="D30:M30"/>
    <mergeCell ref="N30:O30"/>
    <mergeCell ref="Q30:Z30"/>
    <mergeCell ref="AA30:AB30"/>
    <mergeCell ref="AD30:AM30"/>
    <mergeCell ref="AN30:AO30"/>
    <mergeCell ref="B27:C27"/>
    <mergeCell ref="D27:L27"/>
    <mergeCell ref="M27:N27"/>
    <mergeCell ref="O27:AO27"/>
    <mergeCell ref="B28:B33"/>
    <mergeCell ref="C28:AO28"/>
    <mergeCell ref="D29:M29"/>
    <mergeCell ref="N29:O29"/>
    <mergeCell ref="Q29:Z29"/>
    <mergeCell ref="AA29:AB29"/>
    <mergeCell ref="D32:M32"/>
    <mergeCell ref="N32:O32"/>
    <mergeCell ref="Q32:Z32"/>
    <mergeCell ref="AA32:AB32"/>
    <mergeCell ref="AD32:AM32"/>
    <mergeCell ref="AN32:AO32"/>
    <mergeCell ref="B25:C25"/>
    <mergeCell ref="D25:AO25"/>
    <mergeCell ref="B26:C26"/>
    <mergeCell ref="D26:L26"/>
    <mergeCell ref="M26:N26"/>
    <mergeCell ref="O26:AO26"/>
    <mergeCell ref="B23:M23"/>
    <mergeCell ref="N23:AA23"/>
    <mergeCell ref="AB23:AO23"/>
    <mergeCell ref="B24:M24"/>
    <mergeCell ref="N24:AA24"/>
    <mergeCell ref="AB24:AO24"/>
    <mergeCell ref="B21:J21"/>
    <mergeCell ref="K21:T21"/>
    <mergeCell ref="V21:AD21"/>
    <mergeCell ref="AE21:AN21"/>
    <mergeCell ref="B22:J22"/>
    <mergeCell ref="K22:T22"/>
    <mergeCell ref="V22:AD22"/>
    <mergeCell ref="AE22:AN22"/>
    <mergeCell ref="B19:J19"/>
    <mergeCell ref="K19:U19"/>
    <mergeCell ref="V19:AD19"/>
    <mergeCell ref="AE19:AO19"/>
    <mergeCell ref="B20:J20"/>
    <mergeCell ref="K20:U20"/>
    <mergeCell ref="V20:AD20"/>
    <mergeCell ref="AE20:AO20"/>
    <mergeCell ref="L10:AO10"/>
    <mergeCell ref="B17:J17"/>
    <mergeCell ref="K17:O17"/>
    <mergeCell ref="P17:AO17"/>
    <mergeCell ref="B18:J18"/>
    <mergeCell ref="K18:U18"/>
    <mergeCell ref="AD12:AO12"/>
    <mergeCell ref="B13:J14"/>
    <mergeCell ref="K13:AO14"/>
    <mergeCell ref="B15:J15"/>
    <mergeCell ref="K15:L15"/>
    <mergeCell ref="M15:R15"/>
    <mergeCell ref="S15:T15"/>
    <mergeCell ref="U15:Z15"/>
    <mergeCell ref="AB15:AG15"/>
    <mergeCell ref="AI15:AO15"/>
    <mergeCell ref="B11:H12"/>
    <mergeCell ref="I11:K11"/>
    <mergeCell ref="L11:AC11"/>
    <mergeCell ref="AD11:AF11"/>
    <mergeCell ref="AG11:AO11"/>
    <mergeCell ref="I12:K12"/>
    <mergeCell ref="L12:X12"/>
    <mergeCell ref="Y12:AC12"/>
    <mergeCell ref="V18:AD18"/>
    <mergeCell ref="AE18:AO18"/>
    <mergeCell ref="B16:J16"/>
    <mergeCell ref="K16:AO16"/>
    <mergeCell ref="C4:D4"/>
    <mergeCell ref="E4:M4"/>
    <mergeCell ref="N4:AA4"/>
    <mergeCell ref="AB4:AO4"/>
    <mergeCell ref="B6:H10"/>
    <mergeCell ref="I6:K6"/>
    <mergeCell ref="L6:AC6"/>
    <mergeCell ref="AD6:AF6"/>
    <mergeCell ref="AG6:AO6"/>
    <mergeCell ref="I7:K7"/>
    <mergeCell ref="L7:AO7"/>
    <mergeCell ref="I8:K8"/>
    <mergeCell ref="L8:X8"/>
    <mergeCell ref="Y8:AA8"/>
    <mergeCell ref="AB8:AO8"/>
    <mergeCell ref="I9:K9"/>
    <mergeCell ref="L9:X9"/>
    <mergeCell ref="Y9:AA9"/>
    <mergeCell ref="AB9:AO9"/>
    <mergeCell ref="I10:K10"/>
  </mergeCells>
  <phoneticPr fontId="2"/>
  <conditionalFormatting sqref="E41:AO41">
    <cfRule type="expression" dxfId="314" priority="56">
      <formula>$C$41="☑"</formula>
    </cfRule>
  </conditionalFormatting>
  <conditionalFormatting sqref="B26:AO26">
    <cfRule type="expression" dxfId="313" priority="50">
      <formula>$B$26="☑"</formula>
    </cfRule>
  </conditionalFormatting>
  <conditionalFormatting sqref="B27:AO27">
    <cfRule type="expression" dxfId="312" priority="49">
      <formula>$B$27="☑"</formula>
    </cfRule>
  </conditionalFormatting>
  <conditionalFormatting sqref="C29:O29">
    <cfRule type="expression" dxfId="311" priority="48">
      <formula>$C$29="☑"</formula>
    </cfRule>
  </conditionalFormatting>
  <conditionalFormatting sqref="C30:O30">
    <cfRule type="expression" dxfId="310" priority="47">
      <formula>$C$30="☑"</formula>
    </cfRule>
  </conditionalFormatting>
  <conditionalFormatting sqref="C31:O31">
    <cfRule type="expression" dxfId="309" priority="46">
      <formula>$C$31="☑"</formula>
    </cfRule>
  </conditionalFormatting>
  <conditionalFormatting sqref="C32:O32">
    <cfRule type="expression" dxfId="308" priority="45">
      <formula>$C$32="☑"</formula>
    </cfRule>
  </conditionalFormatting>
  <conditionalFormatting sqref="C33:O33">
    <cfRule type="expression" dxfId="307" priority="44">
      <formula>$C$33="☑"</formula>
    </cfRule>
  </conditionalFormatting>
  <conditionalFormatting sqref="P29:AB29">
    <cfRule type="expression" dxfId="306" priority="43">
      <formula>$P$29="☑"</formula>
    </cfRule>
  </conditionalFormatting>
  <conditionalFormatting sqref="P30:AB30">
    <cfRule type="expression" dxfId="305" priority="42">
      <formula>$P$30="☑"</formula>
    </cfRule>
  </conditionalFormatting>
  <conditionalFormatting sqref="P31:AB31">
    <cfRule type="expression" dxfId="304" priority="41">
      <formula>$P$31="☑"</formula>
    </cfRule>
  </conditionalFormatting>
  <conditionalFormatting sqref="P32:AB32">
    <cfRule type="expression" dxfId="303" priority="40">
      <formula>$P$32="☑"</formula>
    </cfRule>
  </conditionalFormatting>
  <conditionalFormatting sqref="P33:AB33">
    <cfRule type="expression" dxfId="302" priority="39">
      <formula>$P$33="☑"</formula>
    </cfRule>
  </conditionalFormatting>
  <conditionalFormatting sqref="AC29:AO29">
    <cfRule type="expression" dxfId="301" priority="38">
      <formula>$AC$29="☑"</formula>
    </cfRule>
  </conditionalFormatting>
  <conditionalFormatting sqref="AC30:AO30">
    <cfRule type="expression" dxfId="300" priority="37">
      <formula>$AC$30="☑"</formula>
    </cfRule>
  </conditionalFormatting>
  <conditionalFormatting sqref="AC31:AO31">
    <cfRule type="expression" dxfId="299" priority="36">
      <formula>$AC$31="☑"</formula>
    </cfRule>
  </conditionalFormatting>
  <conditionalFormatting sqref="AC32:AO32">
    <cfRule type="expression" dxfId="298" priority="35">
      <formula>$AC$32="☑"</formula>
    </cfRule>
  </conditionalFormatting>
  <conditionalFormatting sqref="AC33:AO33">
    <cfRule type="expression" dxfId="297" priority="34">
      <formula>$AC$33="☑"</formula>
    </cfRule>
  </conditionalFormatting>
  <conditionalFormatting sqref="E4:AO4">
    <cfRule type="expression" dxfId="296" priority="55">
      <formula>$C$4="☑"</formula>
    </cfRule>
  </conditionalFormatting>
  <conditionalFormatting sqref="B11:AO12 B6:K10 B24:AO33 B35:AO41 B34 D34:AO34 B23:M23 AB23:AO23">
    <cfRule type="expression" dxfId="295" priority="28" stopIfTrue="1">
      <formula>$C$4="□"</formula>
    </cfRule>
  </conditionalFormatting>
  <conditionalFormatting sqref="AB23:AO23">
    <cfRule type="expression" dxfId="294" priority="30">
      <formula>$B$23="前回依頼番号なし"</formula>
    </cfRule>
  </conditionalFormatting>
  <conditionalFormatting sqref="B25:AO33">
    <cfRule type="expression" dxfId="293" priority="29">
      <formula>OR($B$23="前回依頼番号はありますか？",$B$24="今回の分析項目について選択してください")</formula>
    </cfRule>
    <cfRule type="expression" dxfId="292" priority="32">
      <formula>$B$24="分析項目：見積りの通り"</formula>
    </cfRule>
    <cfRule type="expression" dxfId="291" priority="60">
      <formula>$B$24="分析項目：下記選択の通り"</formula>
    </cfRule>
  </conditionalFormatting>
  <conditionalFormatting sqref="N24:AA24">
    <cfRule type="expression" dxfId="290" priority="59">
      <formula>$B$24="分析項目：見積りの通り"</formula>
    </cfRule>
  </conditionalFormatting>
  <conditionalFormatting sqref="N24:AO24 B25:AO33">
    <cfRule type="expression" dxfId="289" priority="31">
      <formula>$B$24="分析項目：前回と同じ"</formula>
    </cfRule>
  </conditionalFormatting>
  <conditionalFormatting sqref="AB23:AO23">
    <cfRule type="expression" dxfId="288" priority="58">
      <formula>AND($B$23="前回依頼番号あり",$N$23&lt;&gt;"前回依頼番号：")</formula>
    </cfRule>
  </conditionalFormatting>
  <conditionalFormatting sqref="N24:AO24">
    <cfRule type="expression" dxfId="287" priority="33">
      <formula>$B$24="分析項目：下記選択の通り"</formula>
    </cfRule>
  </conditionalFormatting>
  <conditionalFormatting sqref="L6:AO10">
    <cfRule type="expression" dxfId="286" priority="27" stopIfTrue="1">
      <formula>$C$4="□"</formula>
    </cfRule>
  </conditionalFormatting>
  <conditionalFormatting sqref="C34">
    <cfRule type="expression" dxfId="285" priority="16" stopIfTrue="1">
      <formula>$C$4="□"</formula>
    </cfRule>
  </conditionalFormatting>
  <conditionalFormatting sqref="AA15:AG15">
    <cfRule type="expression" dxfId="284" priority="11">
      <formula>$AA$15="☑"</formula>
    </cfRule>
  </conditionalFormatting>
  <conditionalFormatting sqref="AH15:AO15">
    <cfRule type="expression" dxfId="283" priority="12">
      <formula>$AH$15="☑"</formula>
    </cfRule>
  </conditionalFormatting>
  <conditionalFormatting sqref="K17:O17">
    <cfRule type="expression" dxfId="282" priority="13">
      <formula>$K$17="有"</formula>
    </cfRule>
  </conditionalFormatting>
  <conditionalFormatting sqref="V18">
    <cfRule type="expression" dxfId="281" priority="14">
      <formula>$K$18="必　要"</formula>
    </cfRule>
  </conditionalFormatting>
  <conditionalFormatting sqref="B13:AO16 B17:O17 V18 AE18">
    <cfRule type="expression" dxfId="280" priority="10" stopIfTrue="1">
      <formula>$C$4="□"</formula>
    </cfRule>
  </conditionalFormatting>
  <conditionalFormatting sqref="P17:AO17">
    <cfRule type="expression" dxfId="279" priority="9">
      <formula>$K$17="有"</formula>
    </cfRule>
  </conditionalFormatting>
  <conditionalFormatting sqref="P17:AO17">
    <cfRule type="expression" dxfId="278" priority="8" stopIfTrue="1">
      <formula>$C$4="□"</formula>
    </cfRule>
  </conditionalFormatting>
  <conditionalFormatting sqref="K18:U18">
    <cfRule type="expression" dxfId="277" priority="7">
      <formula>$K$18="必　要"</formula>
    </cfRule>
  </conditionalFormatting>
  <conditionalFormatting sqref="K18:U18">
    <cfRule type="expression" dxfId="276" priority="6" stopIfTrue="1">
      <formula>$C$4="□"</formula>
    </cfRule>
  </conditionalFormatting>
  <conditionalFormatting sqref="B18:J18">
    <cfRule type="expression" dxfId="275" priority="5" stopIfTrue="1">
      <formula>$C$4="□"</formula>
    </cfRule>
  </conditionalFormatting>
  <conditionalFormatting sqref="N23:AA23">
    <cfRule type="expression" dxfId="274" priority="3">
      <formula>$B$23="前回依頼番号なし"</formula>
    </cfRule>
  </conditionalFormatting>
  <conditionalFormatting sqref="N23">
    <cfRule type="expression" dxfId="273" priority="4">
      <formula>$B$23="前回依頼番号あり"</formula>
    </cfRule>
  </conditionalFormatting>
  <conditionalFormatting sqref="N23:AA23">
    <cfRule type="expression" dxfId="272" priority="2" stopIfTrue="1">
      <formula>$C$4="□"</formula>
    </cfRule>
  </conditionalFormatting>
  <conditionalFormatting sqref="B19:AO22">
    <cfRule type="expression" dxfId="271" priority="1" stopIfTrue="1">
      <formula>$C$4="□"</formula>
    </cfRule>
  </conditionalFormatting>
  <dataValidations count="15">
    <dataValidation type="list" allowBlank="1" showInputMessage="1" showErrorMessage="1" promptTitle="業務委託約款に同意してください" sqref="B24:M24" xr:uid="{0F6353D7-175F-49C4-A20B-87CC11C597FC}">
      <formula1>IF($C$4="☑",今回の分析項目について)</formula1>
    </dataValidation>
    <dataValidation type="list" allowBlank="1" showInputMessage="1" showErrorMessage="1" promptTitle="業務委託約款に同意してください" sqref="B23:M23" xr:uid="{3D406973-B163-418E-8384-83AA1958EED1}">
      <formula1>IF($C$4="☑",前回依頼番号について)</formula1>
    </dataValidation>
    <dataValidation type="custom" allowBlank="1" showInputMessage="1" showErrorMessage="1" promptTitle="業務委託約款に同意してください" sqref="C41:D41" xr:uid="{CB13101C-DC3F-4A13-94D2-41DA0D0C6190}">
      <formula1>IF($C$4=チェック,チェックボックス)</formula1>
    </dataValidation>
    <dataValidation type="custom" allowBlank="1" showInputMessage="1" showErrorMessage="1" errorTitle="ご確認ください" error="「業務委託約款に同意する」にチェックしてください" promptTitle="業務委託約款に同意してください" sqref="K20:U20 AE21:AN22 K21:T22" xr:uid="{A867E715-CF14-4891-BAF7-7914E2468B8B}">
      <formula1>$C$4=チェック</formula1>
    </dataValidation>
    <dataValidation type="list" allowBlank="1" showInputMessage="1" showErrorMessage="1" promptTitle="セット分析ご希望のお客様" prompt="セット分析をご希望のお客様は☑を選択してください。" sqref="B26:C27" xr:uid="{D0B93753-277E-4EA7-8D83-70FD0B33A750}">
      <formula1>IF($C$4="☑",チェックボックス)</formula1>
    </dataValidation>
    <dataValidation type="list" allowBlank="1" showInputMessage="1" showErrorMessage="1" promptTitle="業務委託約款に同意してください" sqref="C41:D41 C29:C33 AC29:AC33 P29:P33 AA15 AH15" xr:uid="{090625B2-7B9E-45BD-9705-7D4C1905675E}">
      <formula1>IF($C$4="☑",チェックボックス)</formula1>
    </dataValidation>
    <dataValidation allowBlank="1" showInputMessage="1" showErrorMessage="1" promptTitle="業務委託約款に同意してください" sqref="O26:O27 AA23" xr:uid="{C4C9B643-3799-44A8-965D-D9AF5F8FD086}"/>
    <dataValidation type="list" allowBlank="1" showInputMessage="1" showErrorMessage="1" promptTitle="業務委託約款に同意してください" sqref="K17:O17" xr:uid="{66F26A8C-5462-47F1-B485-F5477D300EE1}">
      <formula1>IF($C$4=チェック,危険物質)</formula1>
    </dataValidation>
    <dataValidation type="custom" allowBlank="1" showInputMessage="1" showErrorMessage="1" promptTitle="業務委託約款に同意してください" sqref="B39:B1048576 AD5:AD6 C1:D3 F1:AO3 C40:D40 N23:N24 B28:C28 L5:AC5 AE5:AO5 Y8:AA9 C5:H10 A1:B4 B5:B11 C42:D1048576 B18:B22 AP42:AP1048576 B25 E1:E4 D25:D27 P17:AO17 AP1:AP39 K39 D34:AO37 AD11 A5:A1048576 M26:M27 D29:O33 B34:C34 E40:AO1048576 Y12 I5:K12 E40:AP41 B13 AD29:AO33 Q29:AB33 C35:C37 B15:J17 C21:J22 C19:J19 W21:AD22 V19:V22 W19:AD19" xr:uid="{37673D7B-CDAC-4599-955A-9DF0819788AD}">
      <formula1>$C$4="☑"</formula1>
    </dataValidation>
    <dataValidation type="list" allowBlank="1" showInputMessage="1" showErrorMessage="1" promptTitle="業務委託約款に同意してください" sqref="C4:D4" xr:uid="{701EBC37-C7DF-4396-B56D-730C71C305D4}">
      <formula1>"□,☑"</formula1>
    </dataValidation>
    <dataValidation type="list" allowBlank="1" showInputMessage="1" showErrorMessage="1" promptTitle="業務委託約款に同意してください" sqref="AO23 U23 U21" xr:uid="{97C4BB53-7664-4452-982B-C16A6C2F2916}">
      <formula1>"mL,L,g,kg"</formula1>
    </dataValidation>
    <dataValidation type="list" allowBlank="1" showInputMessage="1" showErrorMessage="1" promptTitle="業務委託約款に同意してください" sqref="AO21:AO22 U22" xr:uid="{BC78412E-D932-45A1-A470-991D85561ABC}">
      <formula1>"m,㎞,h"</formula1>
    </dataValidation>
    <dataValidation type="custom" allowBlank="1" showInputMessage="1" showErrorMessage="1" errorTitle="ご確認ください" error="「業務委託約款に同意する」にチェックしてください" sqref="C38:AO38 L12:X12 K13 AG11:AO11 L11 L8:X9 AD12 AB8:AO9 L7:AO7 AG6:AO6 K15 U15 L6:AC6 K16:AO16 L10:AO10 M15:R15 AF19:AO19 AE19:AE20 K19:U19 V20" xr:uid="{4967348A-D347-4295-BB5E-BEE128EA15BE}">
      <formula1>$C$4="☑"</formula1>
    </dataValidation>
    <dataValidation type="list" allowBlank="1" showInputMessage="1" showErrorMessage="1" sqref="AB23:AO23" xr:uid="{3B2F2C48-4CDE-453C-8A7F-885317E3BEEA}">
      <formula1>INDIRECT(B23)</formula1>
    </dataValidation>
    <dataValidation type="list" allowBlank="1" showInputMessage="1" showErrorMessage="1" promptTitle="業務委託約款に同意してください" sqref="K18:U18" xr:uid="{2E43769E-F2DB-4AB0-9B66-3ED8572A7128}">
      <formula1>"E-Mailのみ,FAXのみ,郵送のみ,E-Mail＋郵送,FAX＋郵送"</formula1>
    </dataValidation>
  </dataValidations>
  <hyperlinks>
    <hyperlink ref="N4:Z4" r:id="rId1" display="分析業務委託約款(文書No.J00-28-20-019）" xr:uid="{2AB8BA72-2D0A-475C-9AE3-36C5DBF14534}"/>
  </hyperlinks>
  <printOptions horizontalCentered="1"/>
  <pageMargins left="0.19685039370078741" right="0.19685039370078741" top="0.70866141732283472" bottom="0.23622047244094491" header="0.31496062992125984" footer="0.19685039370078741"/>
  <pageSetup paperSize="8" scale="54" orientation="landscape" r:id="rId2"/>
  <headerFooter>
    <oddHeader>&amp;L&amp;"-,太字"&amp;22　　　　　　　　　　　　　　分　析　依　頼　書&amp;RNo.J20-FORM01-008</oddHeader>
  </headerFooter>
  <rowBreaks count="1" manualBreakCount="1">
    <brk id="43" max="41"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BB41"/>
  <sheetViews>
    <sheetView showGridLines="0" zoomScale="70" zoomScaleNormal="70" zoomScaleSheetLayoutView="70" workbookViewId="0"/>
  </sheetViews>
  <sheetFormatPr defaultColWidth="8.09765625" defaultRowHeight="18"/>
  <cols>
    <col min="1" max="1" width="2.19921875" style="3" customWidth="1"/>
    <col min="2" max="8" width="3.19921875" style="2" customWidth="1"/>
    <col min="9" max="9" width="7.19921875" style="2" customWidth="1"/>
    <col min="10" max="41" width="3.19921875" style="2" customWidth="1"/>
    <col min="42" max="42" width="3.19921875" style="1" customWidth="1"/>
    <col min="43" max="44" width="8.09765625" style="1" hidden="1" customWidth="1"/>
    <col min="45" max="45" width="10.5" style="1" hidden="1" customWidth="1"/>
    <col min="46" max="50" width="8.09765625" style="1" hidden="1" customWidth="1"/>
    <col min="51" max="51" width="7.69921875" style="1" customWidth="1"/>
    <col min="52" max="52" width="8.09765625" style="1" customWidth="1"/>
    <col min="53" max="53" width="8.09765625" style="1" hidden="1" customWidth="1"/>
    <col min="54" max="54" width="17.59765625" style="1" hidden="1" customWidth="1"/>
    <col min="55" max="56" width="8.09765625" style="1" customWidth="1"/>
    <col min="57" max="16384" width="8.09765625" style="1"/>
  </cols>
  <sheetData>
    <row r="1" spans="1:54" ht="34.200000000000003" customHeight="1">
      <c r="A1" s="6"/>
      <c r="B1" s="49" t="s">
        <v>134</v>
      </c>
      <c r="C1" s="37"/>
      <c r="D1" s="37"/>
      <c r="E1" s="37"/>
      <c r="F1" s="37"/>
      <c r="G1" s="37"/>
      <c r="H1" s="37"/>
      <c r="I1" s="37"/>
      <c r="J1" s="37"/>
      <c r="K1" s="37"/>
      <c r="L1" s="37"/>
      <c r="M1" s="38"/>
      <c r="N1" s="37"/>
      <c r="O1" s="37"/>
      <c r="P1" s="37"/>
      <c r="Q1" s="3"/>
      <c r="R1" s="37"/>
      <c r="S1" s="37"/>
      <c r="T1" s="37"/>
      <c r="U1" s="37"/>
      <c r="V1" s="37"/>
      <c r="W1" s="37"/>
      <c r="X1" s="37"/>
      <c r="Y1" s="37"/>
      <c r="Z1" s="37"/>
      <c r="AA1" s="37"/>
      <c r="AB1" s="37"/>
      <c r="AC1" s="329" t="s">
        <v>232</v>
      </c>
      <c r="AD1" s="329"/>
      <c r="AE1" s="329"/>
      <c r="AF1" s="329"/>
      <c r="AG1" s="329"/>
      <c r="AH1" s="329"/>
      <c r="AI1" s="329"/>
      <c r="AJ1" s="329"/>
      <c r="AK1" s="329"/>
      <c r="AL1" s="329"/>
      <c r="AM1" s="329"/>
      <c r="AN1" s="329"/>
      <c r="AO1" s="329"/>
      <c r="AP1" s="96"/>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row>
    <row r="4" spans="1:54" s="25" customFormat="1" ht="25.2" customHeight="1">
      <c r="A4" s="6"/>
      <c r="B4" s="26"/>
      <c r="C4" s="321" t="s">
        <v>230</v>
      </c>
      <c r="D4" s="321"/>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t="str">
        <f>IF(AND(C26="☑",O26&lt;&gt;"機械名を選択してください")=TRUE,VLOOKUP(O26,AR5:AS12,2,FALSE),"")</f>
        <v/>
      </c>
      <c r="AT4" s="1">
        <f>SUMIF(C29:C31,"=☑",N29:O31)</f>
        <v>0</v>
      </c>
      <c r="AU4" s="1">
        <f>SUMIF(P29:P31,"=☑",AA29:AB31)</f>
        <v>0</v>
      </c>
      <c r="AV4" s="1">
        <f>SUMIF(AC29:AC31,"=☑",AN29:AO31)</f>
        <v>0</v>
      </c>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c r="AR5" s="1" t="s">
        <v>18</v>
      </c>
    </row>
    <row r="6" spans="1:54" s="16" customFormat="1" ht="30" customHeight="1" thickTop="1">
      <c r="A6" s="10"/>
      <c r="B6" s="142" t="s">
        <v>158</v>
      </c>
      <c r="C6" s="143"/>
      <c r="D6" s="143"/>
      <c r="E6" s="143"/>
      <c r="F6" s="143"/>
      <c r="G6" s="143"/>
      <c r="H6" s="144"/>
      <c r="I6" s="151" t="s">
        <v>35</v>
      </c>
      <c r="J6" s="152"/>
      <c r="K6" s="153"/>
      <c r="L6" s="336"/>
      <c r="M6" s="336"/>
      <c r="N6" s="336"/>
      <c r="O6" s="336"/>
      <c r="P6" s="336"/>
      <c r="Q6" s="336"/>
      <c r="R6" s="336"/>
      <c r="S6" s="336"/>
      <c r="T6" s="336"/>
      <c r="U6" s="336"/>
      <c r="V6" s="336"/>
      <c r="W6" s="336"/>
      <c r="X6" s="336"/>
      <c r="Y6" s="336"/>
      <c r="Z6" s="336"/>
      <c r="AA6" s="336"/>
      <c r="AB6" s="336"/>
      <c r="AC6" s="337"/>
      <c r="AD6" s="156" t="s">
        <v>34</v>
      </c>
      <c r="AE6" s="157"/>
      <c r="AF6" s="158"/>
      <c r="AG6" s="338"/>
      <c r="AH6" s="336"/>
      <c r="AI6" s="336"/>
      <c r="AJ6" s="336"/>
      <c r="AK6" s="336"/>
      <c r="AL6" s="336"/>
      <c r="AM6" s="336"/>
      <c r="AN6" s="336"/>
      <c r="AO6" s="339"/>
      <c r="AP6" s="18"/>
      <c r="AR6" s="1" t="s">
        <v>17</v>
      </c>
      <c r="AS6" s="1">
        <v>200</v>
      </c>
      <c r="AT6" s="1"/>
      <c r="AU6" s="1"/>
      <c r="AV6" s="1"/>
    </row>
    <row r="7" spans="1:54" s="16" customFormat="1" ht="30" customHeight="1">
      <c r="A7" s="10"/>
      <c r="B7" s="145"/>
      <c r="C7" s="146"/>
      <c r="D7" s="146"/>
      <c r="E7" s="146"/>
      <c r="F7" s="146"/>
      <c r="G7" s="146"/>
      <c r="H7" s="147"/>
      <c r="I7" s="161" t="s">
        <v>31</v>
      </c>
      <c r="J7" s="162"/>
      <c r="K7" s="163"/>
      <c r="L7" s="371" t="s">
        <v>225</v>
      </c>
      <c r="M7" s="372"/>
      <c r="N7" s="372"/>
      <c r="O7" s="372"/>
      <c r="P7" s="372"/>
      <c r="Q7" s="343"/>
      <c r="R7" s="373"/>
      <c r="S7" s="372"/>
      <c r="T7" s="372"/>
      <c r="U7" s="372"/>
      <c r="V7" s="372"/>
      <c r="W7" s="372"/>
      <c r="X7" s="372"/>
      <c r="Y7" s="372"/>
      <c r="Z7" s="372"/>
      <c r="AA7" s="372"/>
      <c r="AB7" s="372"/>
      <c r="AC7" s="372"/>
      <c r="AD7" s="372"/>
      <c r="AE7" s="372"/>
      <c r="AF7" s="372"/>
      <c r="AG7" s="372"/>
      <c r="AH7" s="372"/>
      <c r="AI7" s="372"/>
      <c r="AJ7" s="372"/>
      <c r="AK7" s="372"/>
      <c r="AL7" s="372"/>
      <c r="AM7" s="372"/>
      <c r="AN7" s="372"/>
      <c r="AO7" s="374"/>
      <c r="AP7" s="18"/>
      <c r="AR7" s="1" t="s">
        <v>14</v>
      </c>
      <c r="AS7" s="1">
        <v>300</v>
      </c>
      <c r="AT7" s="1"/>
      <c r="AU7" s="1"/>
      <c r="AV7" s="1"/>
    </row>
    <row r="8" spans="1:54" s="16" customFormat="1" ht="30" customHeight="1">
      <c r="A8" s="10"/>
      <c r="B8" s="145"/>
      <c r="C8" s="146"/>
      <c r="D8" s="146"/>
      <c r="E8" s="146"/>
      <c r="F8" s="146"/>
      <c r="G8" s="146"/>
      <c r="H8" s="147"/>
      <c r="I8" s="161" t="s">
        <v>30</v>
      </c>
      <c r="J8" s="162"/>
      <c r="K8" s="163"/>
      <c r="L8" s="343"/>
      <c r="M8" s="344"/>
      <c r="N8" s="344"/>
      <c r="O8" s="344"/>
      <c r="P8" s="344"/>
      <c r="Q8" s="344"/>
      <c r="R8" s="344"/>
      <c r="S8" s="344"/>
      <c r="T8" s="344"/>
      <c r="U8" s="344"/>
      <c r="V8" s="344"/>
      <c r="W8" s="344"/>
      <c r="X8" s="344"/>
      <c r="Y8" s="169" t="s">
        <v>39</v>
      </c>
      <c r="Z8" s="169"/>
      <c r="AA8" s="169"/>
      <c r="AB8" s="344"/>
      <c r="AC8" s="344"/>
      <c r="AD8" s="344"/>
      <c r="AE8" s="344"/>
      <c r="AF8" s="344"/>
      <c r="AG8" s="344"/>
      <c r="AH8" s="344"/>
      <c r="AI8" s="344"/>
      <c r="AJ8" s="344"/>
      <c r="AK8" s="344"/>
      <c r="AL8" s="344"/>
      <c r="AM8" s="344"/>
      <c r="AN8" s="344"/>
      <c r="AO8" s="345"/>
      <c r="AP8" s="18"/>
      <c r="AR8" s="1" t="s">
        <v>13</v>
      </c>
      <c r="AS8" s="1">
        <v>200</v>
      </c>
      <c r="AT8" s="1"/>
      <c r="AU8" s="1"/>
      <c r="AV8" s="1"/>
    </row>
    <row r="9" spans="1:54" s="16" customFormat="1" ht="30" customHeight="1">
      <c r="A9" s="10"/>
      <c r="B9" s="145"/>
      <c r="C9" s="146"/>
      <c r="D9" s="146"/>
      <c r="E9" s="146"/>
      <c r="F9" s="146"/>
      <c r="G9" s="146"/>
      <c r="H9" s="147"/>
      <c r="I9" s="170" t="s">
        <v>28</v>
      </c>
      <c r="J9" s="171"/>
      <c r="K9" s="172"/>
      <c r="L9" s="409"/>
      <c r="M9" s="346"/>
      <c r="N9" s="346"/>
      <c r="O9" s="346"/>
      <c r="P9" s="346"/>
      <c r="Q9" s="346"/>
      <c r="R9" s="346"/>
      <c r="S9" s="346"/>
      <c r="T9" s="346"/>
      <c r="U9" s="346"/>
      <c r="V9" s="346"/>
      <c r="W9" s="346"/>
      <c r="X9" s="346"/>
      <c r="Y9" s="175" t="s">
        <v>27</v>
      </c>
      <c r="Z9" s="175"/>
      <c r="AA9" s="175"/>
      <c r="AB9" s="346"/>
      <c r="AC9" s="346"/>
      <c r="AD9" s="346"/>
      <c r="AE9" s="346"/>
      <c r="AF9" s="346"/>
      <c r="AG9" s="346"/>
      <c r="AH9" s="346"/>
      <c r="AI9" s="346"/>
      <c r="AJ9" s="346"/>
      <c r="AK9" s="346"/>
      <c r="AL9" s="346"/>
      <c r="AM9" s="346"/>
      <c r="AN9" s="346"/>
      <c r="AO9" s="347"/>
      <c r="AP9" s="18"/>
      <c r="AR9" s="1" t="s">
        <v>11</v>
      </c>
      <c r="AS9" s="1">
        <v>200</v>
      </c>
      <c r="AT9" s="1"/>
      <c r="AU9" s="1"/>
      <c r="AV9" s="1"/>
    </row>
    <row r="10" spans="1:54" s="16" customFormat="1" ht="30" customHeight="1" thickBot="1">
      <c r="A10" s="10"/>
      <c r="B10" s="148"/>
      <c r="C10" s="149"/>
      <c r="D10" s="149"/>
      <c r="E10" s="149"/>
      <c r="F10" s="149"/>
      <c r="G10" s="149"/>
      <c r="H10" s="150"/>
      <c r="I10" s="177" t="s">
        <v>37</v>
      </c>
      <c r="J10" s="178"/>
      <c r="K10" s="179"/>
      <c r="L10" s="340"/>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2"/>
      <c r="AP10" s="18"/>
      <c r="AR10" s="1" t="s">
        <v>8</v>
      </c>
      <c r="AS10" s="1">
        <v>200</v>
      </c>
      <c r="AT10" s="1"/>
      <c r="AU10" s="1"/>
      <c r="AV10" s="1"/>
    </row>
    <row r="11" spans="1:54" s="16" customFormat="1" ht="32.700000000000003" customHeight="1" thickTop="1">
      <c r="A11" s="10"/>
      <c r="B11" s="222" t="s">
        <v>45</v>
      </c>
      <c r="C11" s="223"/>
      <c r="D11" s="223"/>
      <c r="E11" s="223"/>
      <c r="F11" s="223"/>
      <c r="G11" s="223"/>
      <c r="H11" s="224"/>
      <c r="I11" s="228" t="s">
        <v>35</v>
      </c>
      <c r="J11" s="229"/>
      <c r="K11" s="229"/>
      <c r="L11" s="348"/>
      <c r="M11" s="349"/>
      <c r="N11" s="349"/>
      <c r="O11" s="349"/>
      <c r="P11" s="349"/>
      <c r="Q11" s="349"/>
      <c r="R11" s="349"/>
      <c r="S11" s="349"/>
      <c r="T11" s="349"/>
      <c r="U11" s="349"/>
      <c r="V11" s="349"/>
      <c r="W11" s="349"/>
      <c r="X11" s="349"/>
      <c r="Y11" s="349"/>
      <c r="Z11" s="349"/>
      <c r="AA11" s="349"/>
      <c r="AB11" s="349"/>
      <c r="AC11" s="350"/>
      <c r="AD11" s="233" t="s">
        <v>34</v>
      </c>
      <c r="AE11" s="234"/>
      <c r="AF11" s="235"/>
      <c r="AG11" s="348"/>
      <c r="AH11" s="349"/>
      <c r="AI11" s="349"/>
      <c r="AJ11" s="349"/>
      <c r="AK11" s="349"/>
      <c r="AL11" s="349"/>
      <c r="AM11" s="349"/>
      <c r="AN11" s="349"/>
      <c r="AO11" s="351"/>
      <c r="AP11" s="18"/>
      <c r="AR11" s="1" t="s">
        <v>7</v>
      </c>
      <c r="AS11" s="1">
        <v>80</v>
      </c>
      <c r="AT11" s="1"/>
      <c r="AU11" s="1"/>
      <c r="AV11" s="1"/>
      <c r="AX11" s="20" t="s">
        <v>33</v>
      </c>
      <c r="BB11" s="19" t="s">
        <v>32</v>
      </c>
    </row>
    <row r="12" spans="1:54" s="16" customFormat="1" ht="32.700000000000003" customHeight="1" thickBot="1">
      <c r="A12" s="10"/>
      <c r="B12" s="225"/>
      <c r="C12" s="226"/>
      <c r="D12" s="226"/>
      <c r="E12" s="226"/>
      <c r="F12" s="226"/>
      <c r="G12" s="226"/>
      <c r="H12" s="227"/>
      <c r="I12" s="237" t="s">
        <v>30</v>
      </c>
      <c r="J12" s="238"/>
      <c r="K12" s="238"/>
      <c r="L12" s="357"/>
      <c r="M12" s="357"/>
      <c r="N12" s="357"/>
      <c r="O12" s="357"/>
      <c r="P12" s="357"/>
      <c r="Q12" s="357"/>
      <c r="R12" s="357"/>
      <c r="S12" s="357"/>
      <c r="T12" s="357"/>
      <c r="U12" s="357"/>
      <c r="V12" s="357"/>
      <c r="W12" s="357"/>
      <c r="X12" s="357"/>
      <c r="Y12" s="240" t="s">
        <v>55</v>
      </c>
      <c r="Z12" s="241"/>
      <c r="AA12" s="241"/>
      <c r="AB12" s="241"/>
      <c r="AC12" s="242"/>
      <c r="AD12" s="333"/>
      <c r="AE12" s="334"/>
      <c r="AF12" s="334"/>
      <c r="AG12" s="334"/>
      <c r="AH12" s="334"/>
      <c r="AI12" s="334"/>
      <c r="AJ12" s="334"/>
      <c r="AK12" s="334"/>
      <c r="AL12" s="334"/>
      <c r="AM12" s="334"/>
      <c r="AN12" s="334"/>
      <c r="AO12" s="335"/>
      <c r="AP12" s="10"/>
      <c r="AR12" s="1" t="s">
        <v>4</v>
      </c>
      <c r="AS12" s="1">
        <v>100</v>
      </c>
      <c r="AT12" s="1"/>
      <c r="AU12" s="1"/>
      <c r="AV12" s="1"/>
      <c r="AX12" s="17" t="s">
        <v>29</v>
      </c>
    </row>
    <row r="13" spans="1:54" s="14" customFormat="1" ht="25.2" customHeight="1" thickTop="1">
      <c r="A13" s="15"/>
      <c r="B13" s="199" t="s">
        <v>26</v>
      </c>
      <c r="C13" s="200"/>
      <c r="D13" s="200"/>
      <c r="E13" s="200"/>
      <c r="F13" s="200"/>
      <c r="G13" s="200"/>
      <c r="H13" s="200"/>
      <c r="I13" s="200"/>
      <c r="J13" s="201"/>
      <c r="K13" s="358"/>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60"/>
      <c r="AP13" s="62"/>
      <c r="AR13" s="1" t="s">
        <v>3</v>
      </c>
      <c r="AS13" s="1">
        <v>210</v>
      </c>
      <c r="AT13" s="1"/>
      <c r="AU13" s="1"/>
      <c r="AV13" s="1"/>
    </row>
    <row r="14" spans="1:54" s="14" customFormat="1" ht="12.6" customHeight="1">
      <c r="A14" s="15"/>
      <c r="B14" s="202"/>
      <c r="C14" s="203"/>
      <c r="D14" s="203"/>
      <c r="E14" s="203"/>
      <c r="F14" s="203"/>
      <c r="G14" s="203"/>
      <c r="H14" s="203"/>
      <c r="I14" s="203"/>
      <c r="J14" s="204"/>
      <c r="K14" s="361"/>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3"/>
      <c r="AP14" s="15"/>
      <c r="AR14" s="1"/>
      <c r="AS14" s="1"/>
      <c r="AT14" s="1"/>
      <c r="AU14" s="1"/>
      <c r="AV14" s="1"/>
    </row>
    <row r="15" spans="1:54" ht="22.95" customHeight="1">
      <c r="A15" s="6"/>
      <c r="B15" s="211" t="s">
        <v>53</v>
      </c>
      <c r="C15" s="212"/>
      <c r="D15" s="212"/>
      <c r="E15" s="212"/>
      <c r="F15" s="212"/>
      <c r="G15" s="212"/>
      <c r="H15" s="212"/>
      <c r="I15" s="212"/>
      <c r="J15" s="213"/>
      <c r="K15" s="355" t="s">
        <v>49</v>
      </c>
      <c r="L15" s="353"/>
      <c r="M15" s="356"/>
      <c r="N15" s="356"/>
      <c r="O15" s="356"/>
      <c r="P15" s="356"/>
      <c r="Q15" s="356"/>
      <c r="R15" s="356"/>
      <c r="S15" s="353" t="s">
        <v>56</v>
      </c>
      <c r="T15" s="353"/>
      <c r="U15" s="403" t="s">
        <v>141</v>
      </c>
      <c r="V15" s="404"/>
      <c r="W15" s="404"/>
      <c r="X15" s="404"/>
      <c r="Y15" s="404"/>
      <c r="Z15" s="405"/>
      <c r="AA15" s="83" t="s">
        <v>148</v>
      </c>
      <c r="AB15" s="352" t="s">
        <v>57</v>
      </c>
      <c r="AC15" s="353"/>
      <c r="AD15" s="353"/>
      <c r="AE15" s="353"/>
      <c r="AF15" s="353"/>
      <c r="AG15" s="354"/>
      <c r="AH15" s="47" t="s">
        <v>148</v>
      </c>
      <c r="AI15" s="352" t="s">
        <v>58</v>
      </c>
      <c r="AJ15" s="353"/>
      <c r="AK15" s="353"/>
      <c r="AL15" s="353"/>
      <c r="AM15" s="353"/>
      <c r="AN15" s="353"/>
      <c r="AO15" s="406"/>
      <c r="AP15" s="6"/>
    </row>
    <row r="16" spans="1:54" s="14" customFormat="1" ht="28.2" customHeight="1">
      <c r="A16" s="15"/>
      <c r="B16" s="130" t="s">
        <v>25</v>
      </c>
      <c r="C16" s="131"/>
      <c r="D16" s="131"/>
      <c r="E16" s="131"/>
      <c r="F16" s="131"/>
      <c r="G16" s="131"/>
      <c r="H16" s="131"/>
      <c r="I16" s="131"/>
      <c r="J16" s="132"/>
      <c r="K16" s="415"/>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7"/>
      <c r="AP16" s="15"/>
      <c r="AR16" s="1"/>
      <c r="AS16" s="1"/>
      <c r="AT16" s="1"/>
      <c r="AU16" s="1"/>
      <c r="AV16" s="1"/>
    </row>
    <row r="17" spans="1:45" ht="30" customHeight="1">
      <c r="A17" s="6"/>
      <c r="B17" s="183" t="s">
        <v>220</v>
      </c>
      <c r="C17" s="184"/>
      <c r="D17" s="184"/>
      <c r="E17" s="184"/>
      <c r="F17" s="184"/>
      <c r="G17" s="184"/>
      <c r="H17" s="184"/>
      <c r="I17" s="184"/>
      <c r="J17" s="185"/>
      <c r="K17" s="412"/>
      <c r="L17" s="413"/>
      <c r="M17" s="413"/>
      <c r="N17" s="413"/>
      <c r="O17" s="414"/>
      <c r="P17" s="189" t="s">
        <v>217</v>
      </c>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c r="AP17" s="6"/>
      <c r="AR17" s="1" t="s">
        <v>2</v>
      </c>
      <c r="AS17" s="1">
        <v>80</v>
      </c>
    </row>
    <row r="18" spans="1:45" ht="30" customHeight="1" thickBot="1">
      <c r="A18" s="6"/>
      <c r="B18" s="192" t="s">
        <v>221</v>
      </c>
      <c r="C18" s="193"/>
      <c r="D18" s="193"/>
      <c r="E18" s="193"/>
      <c r="F18" s="193"/>
      <c r="G18" s="193"/>
      <c r="H18" s="193"/>
      <c r="I18" s="193"/>
      <c r="J18" s="193"/>
      <c r="K18" s="332"/>
      <c r="L18" s="330"/>
      <c r="M18" s="330"/>
      <c r="N18" s="330"/>
      <c r="O18" s="330"/>
      <c r="P18" s="330"/>
      <c r="Q18" s="330"/>
      <c r="R18" s="330"/>
      <c r="S18" s="330"/>
      <c r="T18" s="330"/>
      <c r="U18" s="330"/>
      <c r="V18" s="125" t="s">
        <v>218</v>
      </c>
      <c r="W18" s="126"/>
      <c r="X18" s="126"/>
      <c r="Y18" s="126"/>
      <c r="Z18" s="126"/>
      <c r="AA18" s="126"/>
      <c r="AB18" s="126"/>
      <c r="AC18" s="126"/>
      <c r="AD18" s="127"/>
      <c r="AE18" s="330"/>
      <c r="AF18" s="330"/>
      <c r="AG18" s="330"/>
      <c r="AH18" s="330"/>
      <c r="AI18" s="330"/>
      <c r="AJ18" s="330"/>
      <c r="AK18" s="330"/>
      <c r="AL18" s="330"/>
      <c r="AM18" s="330"/>
      <c r="AN18" s="330"/>
      <c r="AO18" s="331"/>
      <c r="AP18" s="6"/>
    </row>
    <row r="19" spans="1:45" ht="25.95" customHeight="1" thickTop="1">
      <c r="A19" s="6"/>
      <c r="B19" s="256" t="s">
        <v>24</v>
      </c>
      <c r="C19" s="234"/>
      <c r="D19" s="234"/>
      <c r="E19" s="234"/>
      <c r="F19" s="234"/>
      <c r="G19" s="234"/>
      <c r="H19" s="234"/>
      <c r="I19" s="234"/>
      <c r="J19" s="235"/>
      <c r="K19" s="399"/>
      <c r="L19" s="400"/>
      <c r="M19" s="400"/>
      <c r="N19" s="400"/>
      <c r="O19" s="400"/>
      <c r="P19" s="400"/>
      <c r="Q19" s="400"/>
      <c r="R19" s="400"/>
      <c r="S19" s="400"/>
      <c r="T19" s="400"/>
      <c r="U19" s="401"/>
      <c r="V19" s="260" t="s">
        <v>23</v>
      </c>
      <c r="W19" s="260"/>
      <c r="X19" s="260"/>
      <c r="Y19" s="260"/>
      <c r="Z19" s="260"/>
      <c r="AA19" s="260"/>
      <c r="AB19" s="260"/>
      <c r="AC19" s="260"/>
      <c r="AD19" s="261"/>
      <c r="AE19" s="399"/>
      <c r="AF19" s="410"/>
      <c r="AG19" s="410"/>
      <c r="AH19" s="410"/>
      <c r="AI19" s="410"/>
      <c r="AJ19" s="410"/>
      <c r="AK19" s="410"/>
      <c r="AL19" s="410"/>
      <c r="AM19" s="410"/>
      <c r="AN19" s="410"/>
      <c r="AO19" s="411"/>
      <c r="AP19" s="6"/>
    </row>
    <row r="20" spans="1:45" ht="26.7" customHeight="1">
      <c r="A20" s="6"/>
      <c r="B20" s="264" t="s">
        <v>22</v>
      </c>
      <c r="C20" s="265"/>
      <c r="D20" s="265"/>
      <c r="E20" s="265"/>
      <c r="F20" s="265"/>
      <c r="G20" s="265"/>
      <c r="H20" s="265"/>
      <c r="I20" s="265"/>
      <c r="J20" s="265"/>
      <c r="K20" s="381"/>
      <c r="L20" s="382"/>
      <c r="M20" s="382"/>
      <c r="N20" s="382"/>
      <c r="O20" s="382"/>
      <c r="P20" s="382"/>
      <c r="Q20" s="382"/>
      <c r="R20" s="382"/>
      <c r="S20" s="382"/>
      <c r="T20" s="382"/>
      <c r="U20" s="383"/>
      <c r="V20" s="265" t="s">
        <v>21</v>
      </c>
      <c r="W20" s="265"/>
      <c r="X20" s="265"/>
      <c r="Y20" s="265"/>
      <c r="Z20" s="265"/>
      <c r="AA20" s="265"/>
      <c r="AB20" s="265"/>
      <c r="AC20" s="265"/>
      <c r="AD20" s="265"/>
      <c r="AE20" s="381"/>
      <c r="AF20" s="382"/>
      <c r="AG20" s="382"/>
      <c r="AH20" s="382"/>
      <c r="AI20" s="382"/>
      <c r="AJ20" s="382"/>
      <c r="AK20" s="382"/>
      <c r="AL20" s="382"/>
      <c r="AM20" s="382"/>
      <c r="AN20" s="382"/>
      <c r="AO20" s="383"/>
      <c r="AP20" s="6"/>
    </row>
    <row r="21" spans="1:45" ht="30.6" customHeight="1">
      <c r="A21" s="6"/>
      <c r="B21" s="243" t="s">
        <v>201</v>
      </c>
      <c r="C21" s="244"/>
      <c r="D21" s="244"/>
      <c r="E21" s="244"/>
      <c r="F21" s="244"/>
      <c r="G21" s="244"/>
      <c r="H21" s="244"/>
      <c r="I21" s="244"/>
      <c r="J21" s="244"/>
      <c r="K21" s="366"/>
      <c r="L21" s="367"/>
      <c r="M21" s="367"/>
      <c r="N21" s="367"/>
      <c r="O21" s="367"/>
      <c r="P21" s="367"/>
      <c r="Q21" s="367"/>
      <c r="R21" s="367"/>
      <c r="S21" s="367"/>
      <c r="T21" s="367"/>
      <c r="U21" s="85" t="s">
        <v>20</v>
      </c>
      <c r="V21" s="247" t="s">
        <v>202</v>
      </c>
      <c r="W21" s="248"/>
      <c r="X21" s="248"/>
      <c r="Y21" s="248"/>
      <c r="Z21" s="248"/>
      <c r="AA21" s="248"/>
      <c r="AB21" s="248"/>
      <c r="AC21" s="248"/>
      <c r="AD21" s="248"/>
      <c r="AE21" s="407"/>
      <c r="AF21" s="408"/>
      <c r="AG21" s="408"/>
      <c r="AH21" s="408"/>
      <c r="AI21" s="408"/>
      <c r="AJ21" s="408"/>
      <c r="AK21" s="408"/>
      <c r="AL21" s="408"/>
      <c r="AM21" s="408"/>
      <c r="AN21" s="408"/>
      <c r="AO21" s="91" t="s">
        <v>228</v>
      </c>
      <c r="AP21" s="6"/>
    </row>
    <row r="22" spans="1:45" ht="35.700000000000003" customHeight="1" thickBot="1">
      <c r="A22" s="6"/>
      <c r="B22" s="251" t="s">
        <v>227</v>
      </c>
      <c r="C22" s="252"/>
      <c r="D22" s="252"/>
      <c r="E22" s="252"/>
      <c r="F22" s="252"/>
      <c r="G22" s="252"/>
      <c r="H22" s="252"/>
      <c r="I22" s="252"/>
      <c r="J22" s="252"/>
      <c r="K22" s="366"/>
      <c r="L22" s="367"/>
      <c r="M22" s="367"/>
      <c r="N22" s="367"/>
      <c r="O22" s="367"/>
      <c r="P22" s="367"/>
      <c r="Q22" s="367"/>
      <c r="R22" s="367"/>
      <c r="S22" s="367"/>
      <c r="T22" s="367"/>
      <c r="U22" s="60" t="s">
        <v>228</v>
      </c>
      <c r="V22" s="253"/>
      <c r="W22" s="254"/>
      <c r="X22" s="254"/>
      <c r="Y22" s="254"/>
      <c r="Z22" s="254"/>
      <c r="AA22" s="254"/>
      <c r="AB22" s="254"/>
      <c r="AC22" s="254"/>
      <c r="AD22" s="254"/>
      <c r="AE22" s="255"/>
      <c r="AF22" s="255"/>
      <c r="AG22" s="255"/>
      <c r="AH22" s="255"/>
      <c r="AI22" s="255"/>
      <c r="AJ22" s="255"/>
      <c r="AK22" s="255"/>
      <c r="AL22" s="255"/>
      <c r="AM22" s="255"/>
      <c r="AN22" s="255"/>
      <c r="AO22" s="92"/>
      <c r="AP22" s="6"/>
    </row>
    <row r="23" spans="1:45" ht="40.950000000000003" customHeight="1" thickTop="1" thickBot="1">
      <c r="A23" s="6"/>
      <c r="B23" s="396" t="s">
        <v>187</v>
      </c>
      <c r="C23" s="397"/>
      <c r="D23" s="397"/>
      <c r="E23" s="397"/>
      <c r="F23" s="397"/>
      <c r="G23" s="397"/>
      <c r="H23" s="397"/>
      <c r="I23" s="397"/>
      <c r="J23" s="397"/>
      <c r="K23" s="397"/>
      <c r="L23" s="397"/>
      <c r="M23" s="398"/>
      <c r="N23" s="386" t="s">
        <v>211</v>
      </c>
      <c r="O23" s="387"/>
      <c r="P23" s="387"/>
      <c r="Q23" s="387"/>
      <c r="R23" s="387"/>
      <c r="S23" s="387"/>
      <c r="T23" s="387"/>
      <c r="U23" s="387"/>
      <c r="V23" s="387"/>
      <c r="W23" s="387"/>
      <c r="X23" s="387"/>
      <c r="Y23" s="387"/>
      <c r="Z23" s="387"/>
      <c r="AA23" s="388"/>
      <c r="AB23" s="389" t="s">
        <v>192</v>
      </c>
      <c r="AC23" s="389"/>
      <c r="AD23" s="389"/>
      <c r="AE23" s="389"/>
      <c r="AF23" s="389"/>
      <c r="AG23" s="389"/>
      <c r="AH23" s="389"/>
      <c r="AI23" s="389"/>
      <c r="AJ23" s="389"/>
      <c r="AK23" s="389"/>
      <c r="AL23" s="389"/>
      <c r="AM23" s="389"/>
      <c r="AN23" s="389"/>
      <c r="AO23" s="390"/>
      <c r="AP23" s="69"/>
    </row>
    <row r="24" spans="1:45" ht="40.950000000000003" customHeight="1" thickBot="1">
      <c r="A24" s="6"/>
      <c r="B24" s="368" t="s">
        <v>194</v>
      </c>
      <c r="C24" s="369"/>
      <c r="D24" s="369"/>
      <c r="E24" s="369"/>
      <c r="F24" s="369"/>
      <c r="G24" s="369"/>
      <c r="H24" s="369"/>
      <c r="I24" s="369"/>
      <c r="J24" s="369"/>
      <c r="K24" s="369"/>
      <c r="L24" s="369"/>
      <c r="M24" s="370"/>
      <c r="N24" s="391" t="s">
        <v>185</v>
      </c>
      <c r="O24" s="392"/>
      <c r="P24" s="392"/>
      <c r="Q24" s="392"/>
      <c r="R24" s="392"/>
      <c r="S24" s="392"/>
      <c r="T24" s="392"/>
      <c r="U24" s="392"/>
      <c r="V24" s="392"/>
      <c r="W24" s="392"/>
      <c r="X24" s="392"/>
      <c r="Y24" s="392"/>
      <c r="Z24" s="392"/>
      <c r="AA24" s="392"/>
      <c r="AB24" s="393"/>
      <c r="AC24" s="394"/>
      <c r="AD24" s="394"/>
      <c r="AE24" s="394"/>
      <c r="AF24" s="394"/>
      <c r="AG24" s="394"/>
      <c r="AH24" s="394"/>
      <c r="AI24" s="394"/>
      <c r="AJ24" s="394"/>
      <c r="AK24" s="394"/>
      <c r="AL24" s="394"/>
      <c r="AM24" s="394"/>
      <c r="AN24" s="394"/>
      <c r="AO24" s="395"/>
      <c r="AP24" s="69"/>
    </row>
    <row r="25" spans="1:45" ht="24" customHeight="1">
      <c r="A25" s="6"/>
      <c r="B25" s="269" t="s">
        <v>162</v>
      </c>
      <c r="C25" s="270"/>
      <c r="D25" s="271" t="s">
        <v>144</v>
      </c>
      <c r="E25" s="271"/>
      <c r="F25" s="271"/>
      <c r="G25" s="271"/>
      <c r="H25" s="271"/>
      <c r="I25" s="271"/>
      <c r="J25" s="271"/>
      <c r="K25" s="271"/>
      <c r="L25" s="271"/>
      <c r="M25" s="271"/>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3"/>
      <c r="AP25" s="70"/>
    </row>
    <row r="26" spans="1:45" ht="63.6" customHeight="1">
      <c r="A26" s="6"/>
      <c r="B26" s="364" t="s">
        <v>148</v>
      </c>
      <c r="C26" s="365"/>
      <c r="D26" s="302" t="s">
        <v>108</v>
      </c>
      <c r="E26" s="303"/>
      <c r="F26" s="303"/>
      <c r="G26" s="303"/>
      <c r="H26" s="303"/>
      <c r="I26" s="303"/>
      <c r="J26" s="303"/>
      <c r="K26" s="303"/>
      <c r="L26" s="303"/>
      <c r="M26" s="298">
        <f>AS6</f>
        <v>200</v>
      </c>
      <c r="N26" s="298"/>
      <c r="O26" s="297" t="s">
        <v>19</v>
      </c>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402"/>
      <c r="AP26" s="69"/>
      <c r="AQ26" s="13"/>
    </row>
    <row r="27" spans="1:45" ht="63.6" customHeight="1">
      <c r="A27" s="6"/>
      <c r="B27" s="364" t="s">
        <v>148</v>
      </c>
      <c r="C27" s="365"/>
      <c r="D27" s="302" t="s">
        <v>109</v>
      </c>
      <c r="E27" s="303"/>
      <c r="F27" s="303"/>
      <c r="G27" s="303"/>
      <c r="H27" s="303"/>
      <c r="I27" s="303"/>
      <c r="J27" s="303"/>
      <c r="K27" s="303"/>
      <c r="L27" s="303"/>
      <c r="M27" s="298">
        <v>300</v>
      </c>
      <c r="N27" s="298"/>
      <c r="O27" s="304" t="s">
        <v>51</v>
      </c>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5"/>
      <c r="AP27" s="69"/>
      <c r="AQ27" s="13"/>
    </row>
    <row r="28" spans="1:45" ht="21.6" customHeight="1">
      <c r="A28" s="6"/>
      <c r="B28" s="306" t="s">
        <v>60</v>
      </c>
      <c r="C28" s="384" t="s">
        <v>207</v>
      </c>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5"/>
      <c r="AP28" s="69"/>
      <c r="AQ28" s="13"/>
    </row>
    <row r="29" spans="1:45" ht="21.6" customHeight="1">
      <c r="A29" s="6"/>
      <c r="B29" s="306"/>
      <c r="C29" s="71" t="s">
        <v>148</v>
      </c>
      <c r="D29" s="297" t="s">
        <v>12</v>
      </c>
      <c r="E29" s="297"/>
      <c r="F29" s="297"/>
      <c r="G29" s="297"/>
      <c r="H29" s="297"/>
      <c r="I29" s="297"/>
      <c r="J29" s="297"/>
      <c r="K29" s="297"/>
      <c r="L29" s="297"/>
      <c r="M29" s="297"/>
      <c r="N29" s="298">
        <v>120</v>
      </c>
      <c r="O29" s="298"/>
      <c r="P29" s="71" t="s">
        <v>148</v>
      </c>
      <c r="Q29" s="297" t="s">
        <v>6</v>
      </c>
      <c r="R29" s="297"/>
      <c r="S29" s="297"/>
      <c r="T29" s="297"/>
      <c r="U29" s="297"/>
      <c r="V29" s="297"/>
      <c r="W29" s="297"/>
      <c r="X29" s="297"/>
      <c r="Y29" s="297"/>
      <c r="Z29" s="297"/>
      <c r="AA29" s="298">
        <v>30</v>
      </c>
      <c r="AB29" s="298"/>
      <c r="AC29" s="71" t="s">
        <v>148</v>
      </c>
      <c r="AD29" s="297" t="s">
        <v>9</v>
      </c>
      <c r="AE29" s="297"/>
      <c r="AF29" s="297"/>
      <c r="AG29" s="297"/>
      <c r="AH29" s="297"/>
      <c r="AI29" s="297"/>
      <c r="AJ29" s="297"/>
      <c r="AK29" s="297"/>
      <c r="AL29" s="297"/>
      <c r="AM29" s="297"/>
      <c r="AN29" s="298">
        <v>10</v>
      </c>
      <c r="AO29" s="299"/>
      <c r="AP29" s="69"/>
    </row>
    <row r="30" spans="1:45" ht="21.6" customHeight="1">
      <c r="A30" s="6"/>
      <c r="B30" s="306"/>
      <c r="C30" s="71" t="s">
        <v>148</v>
      </c>
      <c r="D30" s="297" t="s">
        <v>52</v>
      </c>
      <c r="E30" s="297"/>
      <c r="F30" s="297"/>
      <c r="G30" s="297"/>
      <c r="H30" s="297"/>
      <c r="I30" s="297"/>
      <c r="J30" s="297"/>
      <c r="K30" s="297"/>
      <c r="L30" s="297"/>
      <c r="M30" s="297"/>
      <c r="N30" s="298">
        <v>100</v>
      </c>
      <c r="O30" s="298"/>
      <c r="P30" s="71" t="s">
        <v>148</v>
      </c>
      <c r="Q30" s="297" t="s">
        <v>110</v>
      </c>
      <c r="R30" s="297"/>
      <c r="S30" s="297"/>
      <c r="T30" s="297"/>
      <c r="U30" s="297"/>
      <c r="V30" s="297"/>
      <c r="W30" s="297"/>
      <c r="X30" s="297"/>
      <c r="Y30" s="297"/>
      <c r="Z30" s="297"/>
      <c r="AA30" s="298" t="s">
        <v>111</v>
      </c>
      <c r="AB30" s="298"/>
      <c r="AC30" s="71" t="s">
        <v>148</v>
      </c>
      <c r="AD30" s="297" t="s">
        <v>50</v>
      </c>
      <c r="AE30" s="297"/>
      <c r="AF30" s="297"/>
      <c r="AG30" s="297"/>
      <c r="AH30" s="297"/>
      <c r="AI30" s="297"/>
      <c r="AJ30" s="297"/>
      <c r="AK30" s="297"/>
      <c r="AL30" s="297"/>
      <c r="AM30" s="297"/>
      <c r="AN30" s="298">
        <v>120</v>
      </c>
      <c r="AO30" s="299"/>
      <c r="AP30" s="69"/>
    </row>
    <row r="31" spans="1:45" ht="21.6" customHeight="1">
      <c r="A31" s="6"/>
      <c r="B31" s="306"/>
      <c r="C31" s="71" t="s">
        <v>148</v>
      </c>
      <c r="D31" s="297" t="s">
        <v>10</v>
      </c>
      <c r="E31" s="297"/>
      <c r="F31" s="297"/>
      <c r="G31" s="297"/>
      <c r="H31" s="297"/>
      <c r="I31" s="297"/>
      <c r="J31" s="297"/>
      <c r="K31" s="297"/>
      <c r="L31" s="297"/>
      <c r="M31" s="297"/>
      <c r="N31" s="298">
        <v>10</v>
      </c>
      <c r="O31" s="298"/>
      <c r="P31" s="71" t="s">
        <v>148</v>
      </c>
      <c r="Q31" s="297" t="s">
        <v>112</v>
      </c>
      <c r="R31" s="297"/>
      <c r="S31" s="297"/>
      <c r="T31" s="297"/>
      <c r="U31" s="297"/>
      <c r="V31" s="297"/>
      <c r="W31" s="297"/>
      <c r="X31" s="297"/>
      <c r="Y31" s="297"/>
      <c r="Z31" s="297"/>
      <c r="AA31" s="298">
        <v>20</v>
      </c>
      <c r="AB31" s="298"/>
      <c r="AC31" s="71" t="s">
        <v>148</v>
      </c>
      <c r="AD31" s="297" t="s">
        <v>208</v>
      </c>
      <c r="AE31" s="297"/>
      <c r="AF31" s="297"/>
      <c r="AG31" s="297"/>
      <c r="AH31" s="297"/>
      <c r="AI31" s="297"/>
      <c r="AJ31" s="297"/>
      <c r="AK31" s="297"/>
      <c r="AL31" s="297"/>
      <c r="AM31" s="297"/>
      <c r="AN31" s="298">
        <v>70</v>
      </c>
      <c r="AO31" s="299"/>
      <c r="AP31" s="69"/>
    </row>
    <row r="32" spans="1:45" ht="21.6" customHeight="1">
      <c r="A32" s="6"/>
      <c r="B32" s="306"/>
      <c r="C32" s="71" t="s">
        <v>148</v>
      </c>
      <c r="D32" s="297" t="s">
        <v>174</v>
      </c>
      <c r="E32" s="297"/>
      <c r="F32" s="297"/>
      <c r="G32" s="297"/>
      <c r="H32" s="297"/>
      <c r="I32" s="297"/>
      <c r="J32" s="297"/>
      <c r="K32" s="297"/>
      <c r="L32" s="297"/>
      <c r="M32" s="297"/>
      <c r="N32" s="298">
        <v>20</v>
      </c>
      <c r="O32" s="298"/>
      <c r="P32" s="71" t="s">
        <v>148</v>
      </c>
      <c r="Q32" s="297" t="s">
        <v>113</v>
      </c>
      <c r="R32" s="297"/>
      <c r="S32" s="297"/>
      <c r="T32" s="297"/>
      <c r="U32" s="297"/>
      <c r="V32" s="297"/>
      <c r="W32" s="297"/>
      <c r="X32" s="297"/>
      <c r="Y32" s="297"/>
      <c r="Z32" s="297"/>
      <c r="AA32" s="298" t="s">
        <v>111</v>
      </c>
      <c r="AB32" s="298"/>
      <c r="AC32" s="71" t="s">
        <v>148</v>
      </c>
      <c r="AD32" s="297" t="s">
        <v>65</v>
      </c>
      <c r="AE32" s="297"/>
      <c r="AF32" s="297"/>
      <c r="AG32" s="297"/>
      <c r="AH32" s="297"/>
      <c r="AI32" s="297"/>
      <c r="AJ32" s="297"/>
      <c r="AK32" s="297"/>
      <c r="AL32" s="297"/>
      <c r="AM32" s="297"/>
      <c r="AN32" s="298" t="s">
        <v>111</v>
      </c>
      <c r="AO32" s="299"/>
      <c r="AP32" s="69"/>
    </row>
    <row r="33" spans="1:42" ht="21.6" customHeight="1" thickBot="1">
      <c r="A33" s="6"/>
      <c r="B33" s="307"/>
      <c r="C33" s="68" t="s">
        <v>148</v>
      </c>
      <c r="D33" s="325" t="s">
        <v>140</v>
      </c>
      <c r="E33" s="325"/>
      <c r="F33" s="325"/>
      <c r="G33" s="325"/>
      <c r="H33" s="325"/>
      <c r="I33" s="325"/>
      <c r="J33" s="325"/>
      <c r="K33" s="325"/>
      <c r="L33" s="325"/>
      <c r="M33" s="325"/>
      <c r="N33" s="326">
        <v>60</v>
      </c>
      <c r="O33" s="326"/>
      <c r="P33" s="68" t="s">
        <v>148</v>
      </c>
      <c r="Q33" s="325" t="s">
        <v>142</v>
      </c>
      <c r="R33" s="325"/>
      <c r="S33" s="325"/>
      <c r="T33" s="325"/>
      <c r="U33" s="325"/>
      <c r="V33" s="325"/>
      <c r="W33" s="325"/>
      <c r="X33" s="325"/>
      <c r="Y33" s="325"/>
      <c r="Z33" s="325"/>
      <c r="AA33" s="326" t="s">
        <v>143</v>
      </c>
      <c r="AB33" s="326"/>
      <c r="AC33" s="68" t="s">
        <v>148</v>
      </c>
      <c r="AD33" s="325" t="s">
        <v>61</v>
      </c>
      <c r="AE33" s="325"/>
      <c r="AF33" s="325"/>
      <c r="AG33" s="325"/>
      <c r="AH33" s="325"/>
      <c r="AI33" s="325"/>
      <c r="AJ33" s="325"/>
      <c r="AK33" s="325"/>
      <c r="AL33" s="325"/>
      <c r="AM33" s="325"/>
      <c r="AN33" s="326" t="s">
        <v>111</v>
      </c>
      <c r="AO33" s="328"/>
      <c r="AP33" s="69"/>
    </row>
    <row r="34" spans="1:42" ht="17.7" customHeight="1" thickTop="1">
      <c r="A34" s="61"/>
      <c r="B34" s="310" t="s">
        <v>59</v>
      </c>
      <c r="C34" s="93" t="s">
        <v>216</v>
      </c>
      <c r="D34" s="12"/>
      <c r="E34" s="12"/>
      <c r="F34" s="12"/>
      <c r="G34" s="12"/>
      <c r="H34" s="12"/>
      <c r="I34" s="12"/>
      <c r="J34" s="12"/>
      <c r="K34" s="12"/>
      <c r="L34" s="12"/>
      <c r="M34" s="12"/>
      <c r="N34" s="11"/>
      <c r="O34" s="11"/>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69"/>
    </row>
    <row r="35" spans="1:42" ht="17.7" customHeight="1">
      <c r="A35" s="61"/>
      <c r="B35" s="310"/>
      <c r="C35" s="44"/>
      <c r="D35" s="111"/>
      <c r="E35" s="111"/>
      <c r="F35" s="111"/>
      <c r="G35" s="111"/>
      <c r="H35" s="111"/>
      <c r="I35" s="111"/>
      <c r="J35" s="111"/>
      <c r="K35" s="111"/>
      <c r="L35" s="111"/>
      <c r="M35" s="111"/>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69"/>
    </row>
    <row r="36" spans="1:42" ht="17.7" customHeight="1">
      <c r="A36" s="61"/>
      <c r="B36" s="310"/>
      <c r="C36" s="44"/>
      <c r="D36" s="111"/>
      <c r="E36" s="111"/>
      <c r="F36" s="111"/>
      <c r="G36" s="111"/>
      <c r="H36" s="111"/>
      <c r="I36" s="111"/>
      <c r="J36" s="111"/>
      <c r="K36" s="111"/>
      <c r="L36" s="111"/>
      <c r="M36" s="111"/>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69"/>
    </row>
    <row r="37" spans="1:42" ht="22.95" customHeight="1">
      <c r="A37" s="61"/>
      <c r="B37" s="310"/>
      <c r="C37" s="44"/>
      <c r="D37" s="111"/>
      <c r="E37" s="111"/>
      <c r="F37" s="111"/>
      <c r="G37" s="111"/>
      <c r="H37" s="111"/>
      <c r="I37" s="111"/>
      <c r="J37" s="111"/>
      <c r="K37" s="111"/>
      <c r="L37" s="111"/>
      <c r="M37" s="111"/>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69"/>
    </row>
    <row r="38" spans="1:42" ht="22.95" customHeight="1" thickBot="1">
      <c r="A38" s="61"/>
      <c r="B38" s="311"/>
      <c r="C38" s="110"/>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69"/>
    </row>
    <row r="39" spans="1:42" ht="52.95" customHeight="1" thickTop="1">
      <c r="A39" s="6"/>
      <c r="B39" s="375" t="s">
        <v>1</v>
      </c>
      <c r="C39" s="376"/>
      <c r="D39" s="376"/>
      <c r="E39" s="376"/>
      <c r="F39" s="376"/>
      <c r="G39" s="376"/>
      <c r="H39" s="376"/>
      <c r="I39" s="376"/>
      <c r="J39" s="377"/>
      <c r="K39" s="378" t="s">
        <v>44</v>
      </c>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80"/>
      <c r="AP39" s="8"/>
    </row>
    <row r="40" spans="1:42" ht="24.6" customHeight="1">
      <c r="A40" s="6"/>
      <c r="B40" s="7" t="s">
        <v>159</v>
      </c>
      <c r="C40" s="319" t="s">
        <v>161</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20"/>
      <c r="AP40" s="41"/>
    </row>
    <row r="41" spans="1:42" ht="28.95" customHeight="1">
      <c r="A41" s="6"/>
      <c r="B41" s="5"/>
      <c r="C41" s="321" t="s">
        <v>148</v>
      </c>
      <c r="D41" s="321"/>
      <c r="E41" s="322" t="s">
        <v>54</v>
      </c>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c r="AP41" s="4"/>
    </row>
  </sheetData>
  <sheetProtection algorithmName="SHA-512" hashValue="fjEja8Kak8tZZam3pVl2eRY2dM7hO62Z9zJVBypDdKaonyPYf7pPsKvJwkCtptyGUBwqoYb6NTY4XHOw3hu8RQ==" saltValue="7wtpOiTpK9PrnWWx0uHTAg==" spinCount="100000" sheet="1" objects="1" scenarios="1"/>
  <dataConsolidate/>
  <mergeCells count="120">
    <mergeCell ref="I9:K9"/>
    <mergeCell ref="L9:X9"/>
    <mergeCell ref="Y9:AA9"/>
    <mergeCell ref="AE19:AO19"/>
    <mergeCell ref="V19:AD19"/>
    <mergeCell ref="B17:J17"/>
    <mergeCell ref="K17:O17"/>
    <mergeCell ref="P17:AO17"/>
    <mergeCell ref="B19:J19"/>
    <mergeCell ref="K16:AO16"/>
    <mergeCell ref="B16:J16"/>
    <mergeCell ref="B18:J18"/>
    <mergeCell ref="N24:AA24"/>
    <mergeCell ref="AB24:AO24"/>
    <mergeCell ref="B23:M23"/>
    <mergeCell ref="K19:U19"/>
    <mergeCell ref="O26:AO26"/>
    <mergeCell ref="O27:AO27"/>
    <mergeCell ref="U15:Z15"/>
    <mergeCell ref="AI15:AO15"/>
    <mergeCell ref="D27:L27"/>
    <mergeCell ref="M26:N26"/>
    <mergeCell ref="M27:N27"/>
    <mergeCell ref="AE21:AN21"/>
    <mergeCell ref="D29:M29"/>
    <mergeCell ref="Q30:Z30"/>
    <mergeCell ref="AA30:AB30"/>
    <mergeCell ref="AD30:AM30"/>
    <mergeCell ref="AN30:AO30"/>
    <mergeCell ref="B20:J20"/>
    <mergeCell ref="K20:U20"/>
    <mergeCell ref="V20:AD20"/>
    <mergeCell ref="AE20:AO20"/>
    <mergeCell ref="B27:C27"/>
    <mergeCell ref="B21:J21"/>
    <mergeCell ref="K21:T21"/>
    <mergeCell ref="V21:AD21"/>
    <mergeCell ref="N29:O29"/>
    <mergeCell ref="Q29:Z29"/>
    <mergeCell ref="AA29:AB29"/>
    <mergeCell ref="AD29:AM29"/>
    <mergeCell ref="AN29:AO29"/>
    <mergeCell ref="C28:AO28"/>
    <mergeCell ref="D25:AO25"/>
    <mergeCell ref="B25:C25"/>
    <mergeCell ref="N23:AA23"/>
    <mergeCell ref="AB23:AO23"/>
    <mergeCell ref="D26:L26"/>
    <mergeCell ref="L7:Q7"/>
    <mergeCell ref="R7:AO7"/>
    <mergeCell ref="C4:D4"/>
    <mergeCell ref="B6:H10"/>
    <mergeCell ref="C41:D41"/>
    <mergeCell ref="E41:AO41"/>
    <mergeCell ref="B39:J39"/>
    <mergeCell ref="K39:AO39"/>
    <mergeCell ref="D31:M31"/>
    <mergeCell ref="N31:O31"/>
    <mergeCell ref="Q31:Z31"/>
    <mergeCell ref="AA31:AB31"/>
    <mergeCell ref="AD31:AM31"/>
    <mergeCell ref="AN31:AO31"/>
    <mergeCell ref="B34:B38"/>
    <mergeCell ref="D32:M32"/>
    <mergeCell ref="N32:O32"/>
    <mergeCell ref="Q32:Z32"/>
    <mergeCell ref="AA32:AB32"/>
    <mergeCell ref="AN32:AO32"/>
    <mergeCell ref="AD33:AM33"/>
    <mergeCell ref="AN33:AO33"/>
    <mergeCell ref="C40:AO40"/>
    <mergeCell ref="Q33:Z33"/>
    <mergeCell ref="AA33:AB33"/>
    <mergeCell ref="D30:M30"/>
    <mergeCell ref="N30:O30"/>
    <mergeCell ref="I11:K11"/>
    <mergeCell ref="L11:AC11"/>
    <mergeCell ref="AG11:AO11"/>
    <mergeCell ref="B15:J15"/>
    <mergeCell ref="AB15:AG15"/>
    <mergeCell ref="S15:T15"/>
    <mergeCell ref="K15:L15"/>
    <mergeCell ref="M15:R15"/>
    <mergeCell ref="I12:K12"/>
    <mergeCell ref="L12:X12"/>
    <mergeCell ref="B13:J14"/>
    <mergeCell ref="K13:AO14"/>
    <mergeCell ref="B11:H12"/>
    <mergeCell ref="B26:C26"/>
    <mergeCell ref="B22:J22"/>
    <mergeCell ref="K22:T22"/>
    <mergeCell ref="B24:M24"/>
    <mergeCell ref="AD32:AM32"/>
    <mergeCell ref="B28:B33"/>
    <mergeCell ref="D33:M33"/>
    <mergeCell ref="N33:O33"/>
    <mergeCell ref="AC1:AO1"/>
    <mergeCell ref="V22:AD22"/>
    <mergeCell ref="AE22:AN22"/>
    <mergeCell ref="V18:AD18"/>
    <mergeCell ref="AE18:AO18"/>
    <mergeCell ref="K18:U18"/>
    <mergeCell ref="Y12:AC12"/>
    <mergeCell ref="AD12:AO12"/>
    <mergeCell ref="AD11:AF11"/>
    <mergeCell ref="I6:K6"/>
    <mergeCell ref="L6:AC6"/>
    <mergeCell ref="AD6:AF6"/>
    <mergeCell ref="AG6:AO6"/>
    <mergeCell ref="I7:K7"/>
    <mergeCell ref="I8:K8"/>
    <mergeCell ref="I10:K10"/>
    <mergeCell ref="L10:AO10"/>
    <mergeCell ref="L8:X8"/>
    <mergeCell ref="Y8:AA8"/>
    <mergeCell ref="AB8:AO8"/>
    <mergeCell ref="N4:AA4"/>
    <mergeCell ref="AB4:AO4"/>
    <mergeCell ref="E4:M4"/>
    <mergeCell ref="AB9:AO9"/>
  </mergeCells>
  <phoneticPr fontId="2"/>
  <conditionalFormatting sqref="E41:AO41">
    <cfRule type="expression" dxfId="270" priority="80">
      <formula>$C$41="☑"</formula>
    </cfRule>
  </conditionalFormatting>
  <conditionalFormatting sqref="AA15:AG15">
    <cfRule type="expression" dxfId="269" priority="11">
      <formula>$AA$15="☑"</formula>
    </cfRule>
  </conditionalFormatting>
  <conditionalFormatting sqref="AH15:AO15">
    <cfRule type="expression" dxfId="268" priority="12">
      <formula>$AH$15="☑"</formula>
    </cfRule>
  </conditionalFormatting>
  <conditionalFormatting sqref="K17:O17">
    <cfRule type="expression" dxfId="267" priority="13">
      <formula>$K$17="有"</formula>
    </cfRule>
  </conditionalFormatting>
  <conditionalFormatting sqref="V18">
    <cfRule type="expression" dxfId="266" priority="18">
      <formula>$K$18="必　要"</formula>
    </cfRule>
  </conditionalFormatting>
  <conditionalFormatting sqref="B26:AO26">
    <cfRule type="expression" dxfId="265" priority="78">
      <formula>$B$26="☑"</formula>
    </cfRule>
  </conditionalFormatting>
  <conditionalFormatting sqref="B27:AO27">
    <cfRule type="expression" dxfId="264" priority="77">
      <formula>$B$27="☑"</formula>
    </cfRule>
  </conditionalFormatting>
  <conditionalFormatting sqref="C29:O29">
    <cfRule type="expression" dxfId="263" priority="76">
      <formula>$C$29="☑"</formula>
    </cfRule>
  </conditionalFormatting>
  <conditionalFormatting sqref="C30:O30">
    <cfRule type="expression" dxfId="262" priority="75">
      <formula>$C$30="☑"</formula>
    </cfRule>
  </conditionalFormatting>
  <conditionalFormatting sqref="C31:O31">
    <cfRule type="expression" dxfId="261" priority="74">
      <formula>$C$31="☑"</formula>
    </cfRule>
  </conditionalFormatting>
  <conditionalFormatting sqref="C32:O32">
    <cfRule type="expression" dxfId="260" priority="73">
      <formula>$C$32="☑"</formula>
    </cfRule>
  </conditionalFormatting>
  <conditionalFormatting sqref="C33:O33">
    <cfRule type="expression" dxfId="259" priority="72">
      <formula>$C$33="☑"</formula>
    </cfRule>
  </conditionalFormatting>
  <conditionalFormatting sqref="P29:AB29">
    <cfRule type="expression" dxfId="258" priority="71">
      <formula>$P$29="☑"</formula>
    </cfRule>
  </conditionalFormatting>
  <conditionalFormatting sqref="P30:AB30">
    <cfRule type="expression" dxfId="257" priority="70">
      <formula>$P$30="☑"</formula>
    </cfRule>
  </conditionalFormatting>
  <conditionalFormatting sqref="P31:AB31">
    <cfRule type="expression" dxfId="256" priority="69">
      <formula>$P$31="☑"</formula>
    </cfRule>
  </conditionalFormatting>
  <conditionalFormatting sqref="P32:AB32">
    <cfRule type="expression" dxfId="255" priority="66">
      <formula>$P$32="☑"</formula>
    </cfRule>
  </conditionalFormatting>
  <conditionalFormatting sqref="P33:AB33">
    <cfRule type="expression" dxfId="254" priority="63">
      <formula>$P$33="☑"</formula>
    </cfRule>
  </conditionalFormatting>
  <conditionalFormatting sqref="AC29:AO29">
    <cfRule type="expression" dxfId="253" priority="62">
      <formula>$AC$29="☑"</formula>
    </cfRule>
  </conditionalFormatting>
  <conditionalFormatting sqref="AC30:AO30">
    <cfRule type="expression" dxfId="252" priority="55">
      <formula>$AC$30="☑"</formula>
    </cfRule>
  </conditionalFormatting>
  <conditionalFormatting sqref="AC31:AO31">
    <cfRule type="expression" dxfId="251" priority="48">
      <formula>$AC$31="☑"</formula>
    </cfRule>
  </conditionalFormatting>
  <conditionalFormatting sqref="AC32:AO32">
    <cfRule type="expression" dxfId="250" priority="45">
      <formula>$AC$32="☑"</formula>
    </cfRule>
  </conditionalFormatting>
  <conditionalFormatting sqref="AC33:AO33">
    <cfRule type="expression" dxfId="249" priority="37">
      <formula>$AC$33="☑"</formula>
    </cfRule>
  </conditionalFormatting>
  <conditionalFormatting sqref="E4:AO4">
    <cfRule type="expression" dxfId="248" priority="79">
      <formula>$C$4="☑"</formula>
    </cfRule>
  </conditionalFormatting>
  <conditionalFormatting sqref="N23:AO23">
    <cfRule type="expression" dxfId="247" priority="21">
      <formula>$B$23="前回依頼番号なし"</formula>
    </cfRule>
  </conditionalFormatting>
  <conditionalFormatting sqref="N24:AA24">
    <cfRule type="expression" dxfId="246" priority="84">
      <formula>$B$24="分析項目：見積りの通り"</formula>
    </cfRule>
  </conditionalFormatting>
  <conditionalFormatting sqref="N23">
    <cfRule type="expression" dxfId="245" priority="81">
      <formula>$B$23="前回依頼番号あり"</formula>
    </cfRule>
  </conditionalFormatting>
  <conditionalFormatting sqref="N24:AO24 B25:AO33">
    <cfRule type="expression" dxfId="244" priority="20" stopIfTrue="1">
      <formula>OR($B$23="前回依頼番号はありますか？",$B$24="今回の分析項目について選択してください")</formula>
    </cfRule>
    <cfRule type="expression" dxfId="243" priority="26">
      <formula>$B$24="分析項目：前回と同じ"</formula>
    </cfRule>
  </conditionalFormatting>
  <conditionalFormatting sqref="AB23:AO23">
    <cfRule type="expression" dxfId="242" priority="83">
      <formula>AND($B$23="前回依頼番号あり",$N$23&lt;&gt;"前回依頼番号：")</formula>
    </cfRule>
  </conditionalFormatting>
  <conditionalFormatting sqref="N24:AO24">
    <cfRule type="expression" dxfId="241" priority="31">
      <formula>$B$24="分析項目：下記選択の通り"</formula>
    </cfRule>
  </conditionalFormatting>
  <conditionalFormatting sqref="B6:AO6 B19:AO41 B17:O17 V18 AE18 B8:AO16 B7:L7 R7">
    <cfRule type="expression" dxfId="240" priority="6" stopIfTrue="1">
      <formula>$C$4="□"</formula>
    </cfRule>
  </conditionalFormatting>
  <conditionalFormatting sqref="B25:AO33">
    <cfRule type="expression" dxfId="239" priority="28">
      <formula>$B$24="分析項目：見積りの通り"</formula>
    </cfRule>
    <cfRule type="expression" dxfId="238" priority="85">
      <formula>$B$24="分析項目：下記選択の通り"</formula>
    </cfRule>
  </conditionalFormatting>
  <conditionalFormatting sqref="P17:AO17">
    <cfRule type="expression" dxfId="237" priority="5">
      <formula>$K$17="有"</formula>
    </cfRule>
  </conditionalFormatting>
  <conditionalFormatting sqref="P17:AO17">
    <cfRule type="expression" dxfId="236" priority="4" stopIfTrue="1">
      <formula>$C$4="□"</formula>
    </cfRule>
  </conditionalFormatting>
  <conditionalFormatting sqref="K18:U18">
    <cfRule type="expression" dxfId="235" priority="3">
      <formula>$K$18="必　要"</formula>
    </cfRule>
  </conditionalFormatting>
  <conditionalFormatting sqref="K18:U18">
    <cfRule type="expression" dxfId="234" priority="2" stopIfTrue="1">
      <formula>$C$4="□"</formula>
    </cfRule>
  </conditionalFormatting>
  <conditionalFormatting sqref="B18:J18">
    <cfRule type="expression" dxfId="233" priority="1" stopIfTrue="1">
      <formula>$C$4="□"</formula>
    </cfRule>
  </conditionalFormatting>
  <dataValidations count="15">
    <dataValidation type="list" allowBlank="1" showInputMessage="1" showErrorMessage="1" sqref="AB23:AO23" xr:uid="{00000000-0002-0000-0300-000000000000}">
      <formula1>INDIRECT(B23)</formula1>
    </dataValidation>
    <dataValidation type="custom" allowBlank="1" showInputMessage="1" showErrorMessage="1" errorTitle="ご確認ください" error="「業務委託約款に同意する」にチェックしてください" sqref="C38:AO38 L12:X12 AD12 AG11:AO11 L10:AO10 L8:X9 AB8:AO9 AF19:AO19 AG6:AO6 L6:AC6 M15:R15 K13 K15 U15 L11 K16:AO16 AE19:AE20 K19:U19 V20 L7 R7" xr:uid="{00000000-0002-0000-0300-000001000000}">
      <formula1>$C$4="☑"</formula1>
    </dataValidation>
    <dataValidation type="list" allowBlank="1" showInputMessage="1" showErrorMessage="1" promptTitle="業務委託約款に同意してください" sqref="AO21:AO22 U22" xr:uid="{E0EE613A-89F5-4917-B111-D92922F4EBB0}">
      <formula1>"m,㎞,h"</formula1>
    </dataValidation>
    <dataValidation type="list" allowBlank="1" showInputMessage="1" showErrorMessage="1" promptTitle="業務委託約款に同意してください" sqref="AO23 U21 U23" xr:uid="{00000000-0002-0000-0300-000003000000}">
      <formula1>"mL,L,g,kg"</formula1>
    </dataValidation>
    <dataValidation type="list" allowBlank="1" showInputMessage="1" showErrorMessage="1" promptTitle="業務委託約款に同意してください" sqref="C4:D4" xr:uid="{00000000-0002-0000-0300-000004000000}">
      <formula1>"□,☑"</formula1>
    </dataValidation>
    <dataValidation type="custom" allowBlank="1" showInputMessage="1" showErrorMessage="1" promptTitle="業務委託約款に同意してください" sqref="B39:B1048576 Y8:AA9 C1:D3 B18:B22 C40:D40 A15:J16 P17:AO17 A17:A1048576 L5:AC5 AE5:AO5 C21:J22 C5:H10 A1:B4 B5:B11 C42:D1048576 B13 AP42:AP1048576 AD5:AD6 E1:E4 D25:D27 N23:N24 AP1:AP39 K39 B25 AD11 B17:J17 M26:M27 D29:O33 B34 E40:AO1048576 Y12 I5:K12 A5:A14 E40:AP41 C34:AO37 B28:C28 Q29:AB33 AD29:AO33 C19:J19 W21:AD22 V19:V22 W19:AD19 F1:AB3 AC2:AO3" xr:uid="{00000000-0002-0000-0300-000005000000}">
      <formula1>$C$4="☑"</formula1>
    </dataValidation>
    <dataValidation type="list" allowBlank="1" showInputMessage="1" showErrorMessage="1" promptTitle="業務委託約款に同意してください" sqref="K17:O17" xr:uid="{00000000-0002-0000-0300-000006000000}">
      <formula1>IF($C$4=チェック,危険物質)</formula1>
    </dataValidation>
    <dataValidation allowBlank="1" showInputMessage="1" showErrorMessage="1" promptTitle="業務委託約款に同意してください" sqref="O26:O27 AA23" xr:uid="{00000000-0002-0000-0300-000007000000}"/>
    <dataValidation type="list" allowBlank="1" showInputMessage="1" showErrorMessage="1" promptTitle="業務委託約款に同意してください" sqref="C41:D41 AA15 AC29:AC33 P29:P33 C29:C33 AH15" xr:uid="{00000000-0002-0000-0300-000009000000}">
      <formula1>IF($C$4="☑",チェックボックス)</formula1>
    </dataValidation>
    <dataValidation type="list" allowBlank="1" showInputMessage="1" showErrorMessage="1" promptTitle="セット分析ご希望のお客様" prompt="セット分析をご希望のお客様は☑を選択してください。" sqref="B26:C27" xr:uid="{00000000-0002-0000-0300-00000A000000}">
      <formula1>IF($C$4="☑",チェックボックス)</formula1>
    </dataValidation>
    <dataValidation type="custom" allowBlank="1" showInputMessage="1" showErrorMessage="1" errorTitle="ご確認ください" error="「業務委託約款に同意する」にチェックしてください" promptTitle="業務委託約款に同意してください" sqref="K20:U20 AE21:AN22 K21:T22" xr:uid="{3845A25B-17AE-4715-930A-4C7E98C5908D}">
      <formula1>$C$4=チェック</formula1>
    </dataValidation>
    <dataValidation type="custom" allowBlank="1" showInputMessage="1" showErrorMessage="1" promptTitle="業務委託約款に同意してください" sqref="C41:D41" xr:uid="{00000000-0002-0000-0300-00000C000000}">
      <formula1>IF($C$4=チェック,チェックボックス)</formula1>
    </dataValidation>
    <dataValidation type="list" allowBlank="1" showInputMessage="1" showErrorMessage="1" promptTitle="業務委託約款に同意してください" sqref="B23:M23" xr:uid="{E70BDD6C-DBA0-4E15-BA76-5F9BBBF50AF9}">
      <formula1>IF($C$4="☑",前回依頼番号について)</formula1>
    </dataValidation>
    <dataValidation type="list" allowBlank="1" showInputMessage="1" showErrorMessage="1" promptTitle="業務委託約款に同意してください" sqref="B24:M24" xr:uid="{37461D5B-27DF-4F87-A6C3-1093D53A32B0}">
      <formula1>IF($C$4="☑",今回の分析項目について)</formula1>
    </dataValidation>
    <dataValidation type="list" allowBlank="1" showInputMessage="1" showErrorMessage="1" promptTitle="業務委託約款に同意してください" sqref="K18:U18" xr:uid="{93BDE615-8B3D-41EE-A2C8-37BADBEE7C9D}">
      <formula1>"E-Mailのみ,FAXのみ,郵送のみ,E-Mail＋郵送,FAX＋郵送"</formula1>
    </dataValidation>
  </dataValidations>
  <hyperlinks>
    <hyperlink ref="N4:Z4" r:id="rId1" display="分析業務委託約款(文書No.J00-28-20-019）" xr:uid="{00000000-0004-0000-0300-000000000000}"/>
  </hyperlinks>
  <printOptions horizontalCentered="1"/>
  <pageMargins left="0.19685039370078741" right="0.19685039370078741" top="0.70866141732283472" bottom="0.23622047244094491" header="0.31496062992125984" footer="0.19685039370078741"/>
  <pageSetup paperSize="9" scale="62" fitToWidth="0" fitToHeight="0" orientation="portrait" r:id="rId2"/>
  <headerFooter>
    <oddHeader>&amp;C&amp;"-,太字"&amp;24分　析　依　頼　書&amp;RNo.J20-FORM01-008-2</oddHeader>
  </headerFooter>
  <rowBreaks count="1" manualBreakCount="1">
    <brk id="43" max="41"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1:BB41"/>
  <sheetViews>
    <sheetView showGridLines="0" zoomScale="70" zoomScaleNormal="70" zoomScaleSheetLayoutView="70" workbookViewId="0"/>
  </sheetViews>
  <sheetFormatPr defaultColWidth="8.09765625" defaultRowHeight="18"/>
  <cols>
    <col min="1" max="1" width="2.19921875" style="3" customWidth="1"/>
    <col min="2" max="8" width="3.19921875" style="2" customWidth="1"/>
    <col min="9" max="9" width="7.19921875" style="2" customWidth="1"/>
    <col min="10" max="41" width="3.19921875" style="2" customWidth="1"/>
    <col min="42" max="42" width="3.19921875" style="1" customWidth="1"/>
    <col min="43" max="44" width="8.09765625" style="1" customWidth="1"/>
    <col min="45" max="45" width="10.5" style="1" customWidth="1"/>
    <col min="46" max="53" width="8.09765625" style="1" customWidth="1"/>
    <col min="54" max="54" width="17.59765625" style="1" customWidth="1"/>
    <col min="55" max="56" width="8.09765625" style="1" customWidth="1"/>
    <col min="57" max="16384" width="8.09765625" style="1"/>
  </cols>
  <sheetData>
    <row r="1" spans="1:54" ht="34.200000000000003" customHeight="1">
      <c r="A1" s="6"/>
      <c r="B1" s="49" t="s">
        <v>135</v>
      </c>
      <c r="C1" s="37"/>
      <c r="D1" s="37"/>
      <c r="E1" s="37"/>
      <c r="F1" s="37"/>
      <c r="G1" s="37"/>
      <c r="H1" s="37"/>
      <c r="I1" s="37"/>
      <c r="J1" s="37"/>
      <c r="K1" s="37"/>
      <c r="L1" s="37"/>
      <c r="M1" s="38"/>
      <c r="N1" s="37"/>
      <c r="O1" s="37"/>
      <c r="P1" s="37"/>
      <c r="Q1" s="3"/>
      <c r="R1" s="37"/>
      <c r="S1" s="37"/>
      <c r="T1" s="37"/>
      <c r="U1" s="37"/>
      <c r="V1" s="37"/>
      <c r="W1" s="37"/>
      <c r="X1" s="37"/>
      <c r="Y1" s="37"/>
      <c r="Z1" s="37"/>
      <c r="AA1" s="37"/>
      <c r="AB1" s="37"/>
      <c r="AC1" s="329" t="s">
        <v>232</v>
      </c>
      <c r="AD1" s="329"/>
      <c r="AE1" s="329"/>
      <c r="AF1" s="329"/>
      <c r="AG1" s="329"/>
      <c r="AH1" s="329"/>
      <c r="AI1" s="329"/>
      <c r="AJ1" s="329"/>
      <c r="AK1" s="329"/>
      <c r="AL1" s="329"/>
      <c r="AM1" s="329"/>
      <c r="AN1" s="329"/>
      <c r="AO1" s="329"/>
      <c r="AP1" s="37"/>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row>
    <row r="4" spans="1:54" s="25" customFormat="1" ht="25.2" customHeight="1">
      <c r="A4" s="6"/>
      <c r="B4" s="26"/>
      <c r="C4" s="321" t="s">
        <v>230</v>
      </c>
      <c r="D4" s="321"/>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c r="AT4" s="1"/>
      <c r="AU4" s="1"/>
      <c r="AV4" s="1"/>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row>
    <row r="6" spans="1:54" s="16" customFormat="1" ht="30" customHeight="1" thickTop="1">
      <c r="A6" s="10"/>
      <c r="B6" s="142" t="s">
        <v>48</v>
      </c>
      <c r="C6" s="143"/>
      <c r="D6" s="143"/>
      <c r="E6" s="143"/>
      <c r="F6" s="143"/>
      <c r="G6" s="143"/>
      <c r="H6" s="144"/>
      <c r="I6" s="151" t="s">
        <v>35</v>
      </c>
      <c r="J6" s="152"/>
      <c r="K6" s="153"/>
      <c r="L6" s="336"/>
      <c r="M6" s="336"/>
      <c r="N6" s="336"/>
      <c r="O6" s="336"/>
      <c r="P6" s="336"/>
      <c r="Q6" s="336"/>
      <c r="R6" s="336"/>
      <c r="S6" s="336"/>
      <c r="T6" s="336"/>
      <c r="U6" s="336"/>
      <c r="V6" s="336"/>
      <c r="W6" s="336"/>
      <c r="X6" s="336"/>
      <c r="Y6" s="336"/>
      <c r="Z6" s="336"/>
      <c r="AA6" s="336"/>
      <c r="AB6" s="336"/>
      <c r="AC6" s="337"/>
      <c r="AD6" s="156" t="s">
        <v>34</v>
      </c>
      <c r="AE6" s="157"/>
      <c r="AF6" s="158"/>
      <c r="AG6" s="338"/>
      <c r="AH6" s="336"/>
      <c r="AI6" s="336"/>
      <c r="AJ6" s="336"/>
      <c r="AK6" s="336"/>
      <c r="AL6" s="336"/>
      <c r="AM6" s="336"/>
      <c r="AN6" s="336"/>
      <c r="AO6" s="339"/>
      <c r="AP6" s="18"/>
      <c r="AR6" s="1"/>
      <c r="AS6" s="1"/>
      <c r="AT6" s="1"/>
      <c r="AU6" s="1"/>
      <c r="AV6" s="1"/>
    </row>
    <row r="7" spans="1:54" s="16" customFormat="1" ht="30" customHeight="1">
      <c r="A7" s="10"/>
      <c r="B7" s="145"/>
      <c r="C7" s="146"/>
      <c r="D7" s="146"/>
      <c r="E7" s="146"/>
      <c r="F7" s="146"/>
      <c r="G7" s="146"/>
      <c r="H7" s="147"/>
      <c r="I7" s="161" t="s">
        <v>31</v>
      </c>
      <c r="J7" s="162"/>
      <c r="K7" s="163"/>
      <c r="L7" s="371" t="s">
        <v>225</v>
      </c>
      <c r="M7" s="372"/>
      <c r="N7" s="372"/>
      <c r="O7" s="372"/>
      <c r="P7" s="372"/>
      <c r="Q7" s="343"/>
      <c r="R7" s="373"/>
      <c r="S7" s="372"/>
      <c r="T7" s="372"/>
      <c r="U7" s="372"/>
      <c r="V7" s="372"/>
      <c r="W7" s="372"/>
      <c r="X7" s="372"/>
      <c r="Y7" s="372"/>
      <c r="Z7" s="372"/>
      <c r="AA7" s="372"/>
      <c r="AB7" s="372"/>
      <c r="AC7" s="372"/>
      <c r="AD7" s="372"/>
      <c r="AE7" s="372"/>
      <c r="AF7" s="372"/>
      <c r="AG7" s="372"/>
      <c r="AH7" s="372"/>
      <c r="AI7" s="372"/>
      <c r="AJ7" s="372"/>
      <c r="AK7" s="372"/>
      <c r="AL7" s="372"/>
      <c r="AM7" s="372"/>
      <c r="AN7" s="372"/>
      <c r="AO7" s="374"/>
      <c r="AP7" s="18"/>
      <c r="AR7" s="1"/>
      <c r="AS7" s="1"/>
      <c r="AT7" s="1"/>
      <c r="AU7" s="1"/>
      <c r="AV7" s="1"/>
    </row>
    <row r="8" spans="1:54" s="16" customFormat="1" ht="30" customHeight="1">
      <c r="A8" s="10"/>
      <c r="B8" s="145"/>
      <c r="C8" s="146"/>
      <c r="D8" s="146"/>
      <c r="E8" s="146"/>
      <c r="F8" s="146"/>
      <c r="G8" s="146"/>
      <c r="H8" s="147"/>
      <c r="I8" s="161" t="s">
        <v>30</v>
      </c>
      <c r="J8" s="162"/>
      <c r="K8" s="163"/>
      <c r="L8" s="343"/>
      <c r="M8" s="344"/>
      <c r="N8" s="344"/>
      <c r="O8" s="344"/>
      <c r="P8" s="344"/>
      <c r="Q8" s="344"/>
      <c r="R8" s="344"/>
      <c r="S8" s="344"/>
      <c r="T8" s="344"/>
      <c r="U8" s="344"/>
      <c r="V8" s="344"/>
      <c r="W8" s="344"/>
      <c r="X8" s="344"/>
      <c r="Y8" s="421" t="s">
        <v>39</v>
      </c>
      <c r="Z8" s="421"/>
      <c r="AA8" s="421"/>
      <c r="AB8" s="344"/>
      <c r="AC8" s="344"/>
      <c r="AD8" s="344"/>
      <c r="AE8" s="344"/>
      <c r="AF8" s="344"/>
      <c r="AG8" s="344"/>
      <c r="AH8" s="344"/>
      <c r="AI8" s="344"/>
      <c r="AJ8" s="344"/>
      <c r="AK8" s="344"/>
      <c r="AL8" s="344"/>
      <c r="AM8" s="344"/>
      <c r="AN8" s="344"/>
      <c r="AO8" s="345"/>
      <c r="AP8" s="18"/>
      <c r="AR8" s="1"/>
      <c r="AS8" s="1"/>
      <c r="AT8" s="1"/>
      <c r="AU8" s="1"/>
      <c r="AV8" s="1"/>
    </row>
    <row r="9" spans="1:54" s="16" customFormat="1" ht="30" customHeight="1">
      <c r="A9" s="10"/>
      <c r="B9" s="145"/>
      <c r="C9" s="146"/>
      <c r="D9" s="146"/>
      <c r="E9" s="146"/>
      <c r="F9" s="146"/>
      <c r="G9" s="146"/>
      <c r="H9" s="147"/>
      <c r="I9" s="170" t="s">
        <v>28</v>
      </c>
      <c r="J9" s="171"/>
      <c r="K9" s="172"/>
      <c r="L9" s="409"/>
      <c r="M9" s="346"/>
      <c r="N9" s="346"/>
      <c r="O9" s="346"/>
      <c r="P9" s="346"/>
      <c r="Q9" s="346"/>
      <c r="R9" s="346"/>
      <c r="S9" s="346"/>
      <c r="T9" s="346"/>
      <c r="U9" s="346"/>
      <c r="V9" s="346"/>
      <c r="W9" s="346"/>
      <c r="X9" s="346"/>
      <c r="Y9" s="175" t="s">
        <v>27</v>
      </c>
      <c r="Z9" s="175"/>
      <c r="AA9" s="175"/>
      <c r="AB9" s="346"/>
      <c r="AC9" s="346"/>
      <c r="AD9" s="346"/>
      <c r="AE9" s="346"/>
      <c r="AF9" s="346"/>
      <c r="AG9" s="346"/>
      <c r="AH9" s="346"/>
      <c r="AI9" s="346"/>
      <c r="AJ9" s="346"/>
      <c r="AK9" s="346"/>
      <c r="AL9" s="346"/>
      <c r="AM9" s="346"/>
      <c r="AN9" s="346"/>
      <c r="AO9" s="347"/>
      <c r="AP9" s="18"/>
      <c r="AR9" s="1"/>
      <c r="AS9" s="1"/>
      <c r="AT9" s="1"/>
      <c r="AU9" s="1"/>
      <c r="AV9" s="1"/>
    </row>
    <row r="10" spans="1:54" s="16" customFormat="1" ht="30" customHeight="1" thickBot="1">
      <c r="A10" s="10"/>
      <c r="B10" s="148"/>
      <c r="C10" s="149"/>
      <c r="D10" s="149"/>
      <c r="E10" s="149"/>
      <c r="F10" s="149"/>
      <c r="G10" s="149"/>
      <c r="H10" s="150"/>
      <c r="I10" s="177" t="s">
        <v>37</v>
      </c>
      <c r="J10" s="178"/>
      <c r="K10" s="179"/>
      <c r="L10" s="418"/>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20"/>
      <c r="AP10" s="18"/>
      <c r="AR10" s="1"/>
      <c r="AS10" s="1"/>
      <c r="AT10" s="1"/>
      <c r="AU10" s="1"/>
      <c r="AV10" s="1"/>
    </row>
    <row r="11" spans="1:54" s="16" customFormat="1" ht="32.700000000000003" customHeight="1" thickTop="1">
      <c r="A11" s="10"/>
      <c r="B11" s="222" t="s">
        <v>45</v>
      </c>
      <c r="C11" s="223"/>
      <c r="D11" s="223"/>
      <c r="E11" s="223"/>
      <c r="F11" s="223"/>
      <c r="G11" s="223"/>
      <c r="H11" s="224"/>
      <c r="I11" s="228" t="s">
        <v>35</v>
      </c>
      <c r="J11" s="229"/>
      <c r="K11" s="229"/>
      <c r="L11" s="348"/>
      <c r="M11" s="349"/>
      <c r="N11" s="349"/>
      <c r="O11" s="349"/>
      <c r="P11" s="349"/>
      <c r="Q11" s="349"/>
      <c r="R11" s="349"/>
      <c r="S11" s="349"/>
      <c r="T11" s="349"/>
      <c r="U11" s="349"/>
      <c r="V11" s="349"/>
      <c r="W11" s="349"/>
      <c r="X11" s="349"/>
      <c r="Y11" s="349"/>
      <c r="Z11" s="349"/>
      <c r="AA11" s="349"/>
      <c r="AB11" s="349"/>
      <c r="AC11" s="350"/>
      <c r="AD11" s="22" t="s">
        <v>34</v>
      </c>
      <c r="AE11" s="21"/>
      <c r="AF11" s="21"/>
      <c r="AG11" s="348"/>
      <c r="AH11" s="349"/>
      <c r="AI11" s="349"/>
      <c r="AJ11" s="349"/>
      <c r="AK11" s="349"/>
      <c r="AL11" s="349"/>
      <c r="AM11" s="349"/>
      <c r="AN11" s="349"/>
      <c r="AO11" s="351"/>
      <c r="AP11" s="18"/>
      <c r="AR11" s="1"/>
      <c r="AS11" s="1"/>
      <c r="AT11" s="1"/>
      <c r="AU11" s="1"/>
      <c r="AV11" s="1"/>
      <c r="AX11" s="20"/>
      <c r="BB11" s="19"/>
    </row>
    <row r="12" spans="1:54" s="16" customFormat="1" ht="32.700000000000003" customHeight="1" thickBot="1">
      <c r="A12" s="10"/>
      <c r="B12" s="225"/>
      <c r="C12" s="226"/>
      <c r="D12" s="226"/>
      <c r="E12" s="226"/>
      <c r="F12" s="226"/>
      <c r="G12" s="226"/>
      <c r="H12" s="227"/>
      <c r="I12" s="237" t="s">
        <v>30</v>
      </c>
      <c r="J12" s="238"/>
      <c r="K12" s="238"/>
      <c r="L12" s="357"/>
      <c r="M12" s="357"/>
      <c r="N12" s="357"/>
      <c r="O12" s="357"/>
      <c r="P12" s="357"/>
      <c r="Q12" s="357"/>
      <c r="R12" s="357"/>
      <c r="S12" s="357"/>
      <c r="T12" s="357"/>
      <c r="U12" s="357"/>
      <c r="V12" s="357"/>
      <c r="W12" s="357"/>
      <c r="X12" s="357"/>
      <c r="Y12" s="240" t="s">
        <v>55</v>
      </c>
      <c r="Z12" s="241"/>
      <c r="AA12" s="241"/>
      <c r="AB12" s="241"/>
      <c r="AC12" s="242"/>
      <c r="AD12" s="333"/>
      <c r="AE12" s="334"/>
      <c r="AF12" s="334"/>
      <c r="AG12" s="334"/>
      <c r="AH12" s="334"/>
      <c r="AI12" s="334"/>
      <c r="AJ12" s="334"/>
      <c r="AK12" s="334"/>
      <c r="AL12" s="334"/>
      <c r="AM12" s="334"/>
      <c r="AN12" s="334"/>
      <c r="AO12" s="335"/>
      <c r="AP12" s="10"/>
      <c r="AR12" s="1"/>
      <c r="AS12" s="1"/>
      <c r="AT12" s="1"/>
      <c r="AU12" s="1"/>
      <c r="AV12" s="1"/>
      <c r="AX12" s="17"/>
    </row>
    <row r="13" spans="1:54" s="14" customFormat="1" ht="25.2" customHeight="1" thickTop="1">
      <c r="A13" s="15"/>
      <c r="B13" s="199" t="s">
        <v>26</v>
      </c>
      <c r="C13" s="200"/>
      <c r="D13" s="200"/>
      <c r="E13" s="200"/>
      <c r="F13" s="200"/>
      <c r="G13" s="200"/>
      <c r="H13" s="200"/>
      <c r="I13" s="200"/>
      <c r="J13" s="201"/>
      <c r="K13" s="358"/>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60"/>
      <c r="AP13" s="15"/>
      <c r="AR13" s="1"/>
      <c r="AS13" s="1"/>
      <c r="AT13" s="1"/>
      <c r="AU13" s="1"/>
      <c r="AV13" s="1"/>
    </row>
    <row r="14" spans="1:54" s="14" customFormat="1" ht="12.6" customHeight="1">
      <c r="A14" s="15"/>
      <c r="B14" s="202"/>
      <c r="C14" s="203"/>
      <c r="D14" s="203"/>
      <c r="E14" s="203"/>
      <c r="F14" s="203"/>
      <c r="G14" s="203"/>
      <c r="H14" s="203"/>
      <c r="I14" s="203"/>
      <c r="J14" s="204"/>
      <c r="K14" s="361"/>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3"/>
      <c r="AP14" s="15"/>
      <c r="AR14" s="1"/>
      <c r="AS14" s="1"/>
      <c r="AT14" s="1"/>
      <c r="AU14" s="1"/>
      <c r="AV14" s="1"/>
    </row>
    <row r="15" spans="1:54" ht="22.95" customHeight="1">
      <c r="A15" s="6"/>
      <c r="B15" s="211" t="s">
        <v>53</v>
      </c>
      <c r="C15" s="212"/>
      <c r="D15" s="212"/>
      <c r="E15" s="212"/>
      <c r="F15" s="212"/>
      <c r="G15" s="212"/>
      <c r="H15" s="212"/>
      <c r="I15" s="212"/>
      <c r="J15" s="213"/>
      <c r="K15" s="355" t="s">
        <v>49</v>
      </c>
      <c r="L15" s="353"/>
      <c r="M15" s="356"/>
      <c r="N15" s="356"/>
      <c r="O15" s="356"/>
      <c r="P15" s="356"/>
      <c r="Q15" s="356"/>
      <c r="R15" s="356"/>
      <c r="S15" s="353" t="s">
        <v>56</v>
      </c>
      <c r="T15" s="353"/>
      <c r="U15" s="403" t="s">
        <v>141</v>
      </c>
      <c r="V15" s="404"/>
      <c r="W15" s="404"/>
      <c r="X15" s="404"/>
      <c r="Y15" s="404"/>
      <c r="Z15" s="405"/>
      <c r="AA15" s="83" t="s">
        <v>148</v>
      </c>
      <c r="AB15" s="352" t="s">
        <v>57</v>
      </c>
      <c r="AC15" s="353"/>
      <c r="AD15" s="353"/>
      <c r="AE15" s="353"/>
      <c r="AF15" s="353"/>
      <c r="AG15" s="354"/>
      <c r="AH15" s="47" t="s">
        <v>148</v>
      </c>
      <c r="AI15" s="352" t="s">
        <v>58</v>
      </c>
      <c r="AJ15" s="353"/>
      <c r="AK15" s="353"/>
      <c r="AL15" s="353"/>
      <c r="AM15" s="353"/>
      <c r="AN15" s="353"/>
      <c r="AO15" s="406"/>
      <c r="AP15" s="6"/>
    </row>
    <row r="16" spans="1:54" s="14" customFormat="1" ht="28.2" customHeight="1">
      <c r="A16" s="15"/>
      <c r="B16" s="130" t="s">
        <v>25</v>
      </c>
      <c r="C16" s="131"/>
      <c r="D16" s="131"/>
      <c r="E16" s="131"/>
      <c r="F16" s="131"/>
      <c r="G16" s="131"/>
      <c r="H16" s="131"/>
      <c r="I16" s="131"/>
      <c r="J16" s="132"/>
      <c r="K16" s="415"/>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7"/>
      <c r="AP16" s="15"/>
      <c r="AR16" s="1"/>
      <c r="AS16" s="1"/>
      <c r="AT16" s="1"/>
      <c r="AU16" s="1"/>
      <c r="AV16" s="1"/>
    </row>
    <row r="17" spans="1:43" ht="30" customHeight="1">
      <c r="A17" s="6"/>
      <c r="B17" s="183" t="s">
        <v>220</v>
      </c>
      <c r="C17" s="184"/>
      <c r="D17" s="184"/>
      <c r="E17" s="184"/>
      <c r="F17" s="184"/>
      <c r="G17" s="184"/>
      <c r="H17" s="184"/>
      <c r="I17" s="184"/>
      <c r="J17" s="185"/>
      <c r="K17" s="412"/>
      <c r="L17" s="413"/>
      <c r="M17" s="413"/>
      <c r="N17" s="413"/>
      <c r="O17" s="414"/>
      <c r="P17" s="189" t="s">
        <v>217</v>
      </c>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c r="AP17" s="6"/>
    </row>
    <row r="18" spans="1:43" ht="30" customHeight="1" thickBot="1">
      <c r="A18" s="6"/>
      <c r="B18" s="192" t="s">
        <v>221</v>
      </c>
      <c r="C18" s="193"/>
      <c r="D18" s="193"/>
      <c r="E18" s="193"/>
      <c r="F18" s="193"/>
      <c r="G18" s="193"/>
      <c r="H18" s="193"/>
      <c r="I18" s="193"/>
      <c r="J18" s="193"/>
      <c r="K18" s="332"/>
      <c r="L18" s="330"/>
      <c r="M18" s="330"/>
      <c r="N18" s="330"/>
      <c r="O18" s="330"/>
      <c r="P18" s="330"/>
      <c r="Q18" s="330"/>
      <c r="R18" s="330"/>
      <c r="S18" s="330"/>
      <c r="T18" s="330"/>
      <c r="U18" s="330"/>
      <c r="V18" s="125" t="s">
        <v>218</v>
      </c>
      <c r="W18" s="126"/>
      <c r="X18" s="126"/>
      <c r="Y18" s="126"/>
      <c r="Z18" s="126"/>
      <c r="AA18" s="126"/>
      <c r="AB18" s="126"/>
      <c r="AC18" s="126"/>
      <c r="AD18" s="127"/>
      <c r="AE18" s="330"/>
      <c r="AF18" s="330"/>
      <c r="AG18" s="330"/>
      <c r="AH18" s="330"/>
      <c r="AI18" s="330"/>
      <c r="AJ18" s="330"/>
      <c r="AK18" s="330"/>
      <c r="AL18" s="330"/>
      <c r="AM18" s="330"/>
      <c r="AN18" s="330"/>
      <c r="AO18" s="331"/>
      <c r="AP18" s="6"/>
    </row>
    <row r="19" spans="1:43" ht="25.95" customHeight="1" thickTop="1">
      <c r="A19" s="6"/>
      <c r="B19" s="256" t="s">
        <v>24</v>
      </c>
      <c r="C19" s="234"/>
      <c r="D19" s="234"/>
      <c r="E19" s="234"/>
      <c r="F19" s="234"/>
      <c r="G19" s="234"/>
      <c r="H19" s="234"/>
      <c r="I19" s="234"/>
      <c r="J19" s="235"/>
      <c r="K19" s="399"/>
      <c r="L19" s="400"/>
      <c r="M19" s="400"/>
      <c r="N19" s="400"/>
      <c r="O19" s="400"/>
      <c r="P19" s="400"/>
      <c r="Q19" s="400"/>
      <c r="R19" s="400"/>
      <c r="S19" s="400"/>
      <c r="T19" s="400"/>
      <c r="U19" s="401"/>
      <c r="V19" s="260" t="s">
        <v>23</v>
      </c>
      <c r="W19" s="260"/>
      <c r="X19" s="260"/>
      <c r="Y19" s="260"/>
      <c r="Z19" s="260"/>
      <c r="AA19" s="260"/>
      <c r="AB19" s="260"/>
      <c r="AC19" s="260"/>
      <c r="AD19" s="261"/>
      <c r="AE19" s="399"/>
      <c r="AF19" s="410"/>
      <c r="AG19" s="410"/>
      <c r="AH19" s="410"/>
      <c r="AI19" s="410"/>
      <c r="AJ19" s="410"/>
      <c r="AK19" s="410"/>
      <c r="AL19" s="410"/>
      <c r="AM19" s="410"/>
      <c r="AN19" s="410"/>
      <c r="AO19" s="411"/>
      <c r="AP19" s="6"/>
    </row>
    <row r="20" spans="1:43" ht="26.7" customHeight="1">
      <c r="A20" s="6"/>
      <c r="B20" s="264" t="s">
        <v>22</v>
      </c>
      <c r="C20" s="265"/>
      <c r="D20" s="265"/>
      <c r="E20" s="265"/>
      <c r="F20" s="265"/>
      <c r="G20" s="265"/>
      <c r="H20" s="265"/>
      <c r="I20" s="265"/>
      <c r="J20" s="265"/>
      <c r="K20" s="381"/>
      <c r="L20" s="382"/>
      <c r="M20" s="382"/>
      <c r="N20" s="382"/>
      <c r="O20" s="382"/>
      <c r="P20" s="382"/>
      <c r="Q20" s="382"/>
      <c r="R20" s="382"/>
      <c r="S20" s="382"/>
      <c r="T20" s="382"/>
      <c r="U20" s="383"/>
      <c r="V20" s="265" t="s">
        <v>21</v>
      </c>
      <c r="W20" s="265"/>
      <c r="X20" s="265"/>
      <c r="Y20" s="265"/>
      <c r="Z20" s="265"/>
      <c r="AA20" s="265"/>
      <c r="AB20" s="265"/>
      <c r="AC20" s="265"/>
      <c r="AD20" s="265"/>
      <c r="AE20" s="381"/>
      <c r="AF20" s="382"/>
      <c r="AG20" s="382"/>
      <c r="AH20" s="382"/>
      <c r="AI20" s="382"/>
      <c r="AJ20" s="382"/>
      <c r="AK20" s="382"/>
      <c r="AL20" s="382"/>
      <c r="AM20" s="382"/>
      <c r="AN20" s="382"/>
      <c r="AO20" s="383"/>
      <c r="AP20" s="6"/>
    </row>
    <row r="21" spans="1:43" ht="30.6" customHeight="1">
      <c r="A21" s="6"/>
      <c r="B21" s="243" t="s">
        <v>201</v>
      </c>
      <c r="C21" s="244"/>
      <c r="D21" s="244"/>
      <c r="E21" s="244"/>
      <c r="F21" s="244"/>
      <c r="G21" s="244"/>
      <c r="H21" s="244"/>
      <c r="I21" s="244"/>
      <c r="J21" s="244"/>
      <c r="K21" s="366"/>
      <c r="L21" s="367"/>
      <c r="M21" s="367"/>
      <c r="N21" s="367"/>
      <c r="O21" s="367"/>
      <c r="P21" s="367"/>
      <c r="Q21" s="367"/>
      <c r="R21" s="367"/>
      <c r="S21" s="367"/>
      <c r="T21" s="367"/>
      <c r="U21" s="85" t="s">
        <v>20</v>
      </c>
      <c r="V21" s="247" t="s">
        <v>202</v>
      </c>
      <c r="W21" s="248"/>
      <c r="X21" s="248"/>
      <c r="Y21" s="248"/>
      <c r="Z21" s="248"/>
      <c r="AA21" s="248"/>
      <c r="AB21" s="248"/>
      <c r="AC21" s="248"/>
      <c r="AD21" s="248"/>
      <c r="AE21" s="407"/>
      <c r="AF21" s="408"/>
      <c r="AG21" s="408"/>
      <c r="AH21" s="408"/>
      <c r="AI21" s="408"/>
      <c r="AJ21" s="408"/>
      <c r="AK21" s="408"/>
      <c r="AL21" s="408"/>
      <c r="AM21" s="408"/>
      <c r="AN21" s="408"/>
      <c r="AO21" s="91" t="s">
        <v>228</v>
      </c>
      <c r="AP21" s="6"/>
    </row>
    <row r="22" spans="1:43" ht="35.700000000000003" customHeight="1" thickBot="1">
      <c r="A22" s="6"/>
      <c r="B22" s="251" t="s">
        <v>227</v>
      </c>
      <c r="C22" s="252"/>
      <c r="D22" s="252"/>
      <c r="E22" s="252"/>
      <c r="F22" s="252"/>
      <c r="G22" s="252"/>
      <c r="H22" s="252"/>
      <c r="I22" s="252"/>
      <c r="J22" s="252"/>
      <c r="K22" s="366"/>
      <c r="L22" s="367"/>
      <c r="M22" s="367"/>
      <c r="N22" s="367"/>
      <c r="O22" s="367"/>
      <c r="P22" s="367"/>
      <c r="Q22" s="367"/>
      <c r="R22" s="367"/>
      <c r="S22" s="367"/>
      <c r="T22" s="367"/>
      <c r="U22" s="60" t="s">
        <v>228</v>
      </c>
      <c r="V22" s="253"/>
      <c r="W22" s="254"/>
      <c r="X22" s="254"/>
      <c r="Y22" s="254"/>
      <c r="Z22" s="254"/>
      <c r="AA22" s="254"/>
      <c r="AB22" s="254"/>
      <c r="AC22" s="254"/>
      <c r="AD22" s="254"/>
      <c r="AE22" s="255"/>
      <c r="AF22" s="255"/>
      <c r="AG22" s="255"/>
      <c r="AH22" s="255"/>
      <c r="AI22" s="255"/>
      <c r="AJ22" s="255"/>
      <c r="AK22" s="255"/>
      <c r="AL22" s="255"/>
      <c r="AM22" s="255"/>
      <c r="AN22" s="255"/>
      <c r="AO22" s="92"/>
      <c r="AP22" s="6"/>
    </row>
    <row r="23" spans="1:43" ht="40.950000000000003" customHeight="1" thickTop="1" thickBot="1">
      <c r="A23" s="6"/>
      <c r="B23" s="422" t="s">
        <v>187</v>
      </c>
      <c r="C23" s="423"/>
      <c r="D23" s="423"/>
      <c r="E23" s="423"/>
      <c r="F23" s="423"/>
      <c r="G23" s="423"/>
      <c r="H23" s="423"/>
      <c r="I23" s="423"/>
      <c r="J23" s="423"/>
      <c r="K23" s="423"/>
      <c r="L23" s="423"/>
      <c r="M23" s="424"/>
      <c r="N23" s="386" t="s">
        <v>211</v>
      </c>
      <c r="O23" s="387"/>
      <c r="P23" s="387"/>
      <c r="Q23" s="387"/>
      <c r="R23" s="387"/>
      <c r="S23" s="387"/>
      <c r="T23" s="387"/>
      <c r="U23" s="387"/>
      <c r="V23" s="387"/>
      <c r="W23" s="387"/>
      <c r="X23" s="387"/>
      <c r="Y23" s="387"/>
      <c r="Z23" s="387"/>
      <c r="AA23" s="388"/>
      <c r="AB23" s="389" t="s">
        <v>192</v>
      </c>
      <c r="AC23" s="389"/>
      <c r="AD23" s="389"/>
      <c r="AE23" s="389"/>
      <c r="AF23" s="389"/>
      <c r="AG23" s="389"/>
      <c r="AH23" s="389"/>
      <c r="AI23" s="389"/>
      <c r="AJ23" s="389"/>
      <c r="AK23" s="389"/>
      <c r="AL23" s="389"/>
      <c r="AM23" s="389"/>
      <c r="AN23" s="389"/>
      <c r="AO23" s="390"/>
      <c r="AP23" s="3"/>
    </row>
    <row r="24" spans="1:43" ht="40.950000000000003" customHeight="1" thickBot="1">
      <c r="A24" s="6"/>
      <c r="B24" s="425" t="s">
        <v>194</v>
      </c>
      <c r="C24" s="426"/>
      <c r="D24" s="426"/>
      <c r="E24" s="426"/>
      <c r="F24" s="426"/>
      <c r="G24" s="426"/>
      <c r="H24" s="426"/>
      <c r="I24" s="426"/>
      <c r="J24" s="426"/>
      <c r="K24" s="426"/>
      <c r="L24" s="426"/>
      <c r="M24" s="427"/>
      <c r="N24" s="391" t="s">
        <v>185</v>
      </c>
      <c r="O24" s="392"/>
      <c r="P24" s="392"/>
      <c r="Q24" s="392"/>
      <c r="R24" s="392"/>
      <c r="S24" s="392"/>
      <c r="T24" s="392"/>
      <c r="U24" s="392"/>
      <c r="V24" s="392"/>
      <c r="W24" s="392"/>
      <c r="X24" s="392"/>
      <c r="Y24" s="392"/>
      <c r="Z24" s="392"/>
      <c r="AA24" s="392"/>
      <c r="AB24" s="393"/>
      <c r="AC24" s="394"/>
      <c r="AD24" s="394"/>
      <c r="AE24" s="394"/>
      <c r="AF24" s="394"/>
      <c r="AG24" s="394"/>
      <c r="AH24" s="394"/>
      <c r="AI24" s="394"/>
      <c r="AJ24" s="394"/>
      <c r="AK24" s="394"/>
      <c r="AL24" s="394"/>
      <c r="AM24" s="394"/>
      <c r="AN24" s="394"/>
      <c r="AO24" s="395"/>
      <c r="AP24" s="3"/>
    </row>
    <row r="25" spans="1:43" ht="24" customHeight="1">
      <c r="A25" s="6"/>
      <c r="B25" s="269" t="s">
        <v>162</v>
      </c>
      <c r="C25" s="270"/>
      <c r="D25" s="271" t="s">
        <v>144</v>
      </c>
      <c r="E25" s="271"/>
      <c r="F25" s="271"/>
      <c r="G25" s="271"/>
      <c r="H25" s="271"/>
      <c r="I25" s="271"/>
      <c r="J25" s="271"/>
      <c r="K25" s="271"/>
      <c r="L25" s="271"/>
      <c r="M25" s="271"/>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3"/>
      <c r="AP25" s="6"/>
    </row>
    <row r="26" spans="1:43" ht="63.6" customHeight="1">
      <c r="A26" s="6"/>
      <c r="B26" s="364" t="s">
        <v>148</v>
      </c>
      <c r="C26" s="365"/>
      <c r="D26" s="302" t="s">
        <v>198</v>
      </c>
      <c r="E26" s="303"/>
      <c r="F26" s="303"/>
      <c r="G26" s="303"/>
      <c r="H26" s="303"/>
      <c r="I26" s="303"/>
      <c r="J26" s="303"/>
      <c r="K26" s="303"/>
      <c r="L26" s="303"/>
      <c r="M26" s="298">
        <v>200</v>
      </c>
      <c r="N26" s="298"/>
      <c r="O26" s="297" t="s">
        <v>62</v>
      </c>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402"/>
      <c r="AP26" s="3"/>
      <c r="AQ26" s="13"/>
    </row>
    <row r="27" spans="1:43" ht="63.6" customHeight="1">
      <c r="A27" s="6"/>
      <c r="B27" s="364" t="s">
        <v>148</v>
      </c>
      <c r="C27" s="365"/>
      <c r="D27" s="302" t="s">
        <v>199</v>
      </c>
      <c r="E27" s="303"/>
      <c r="F27" s="303"/>
      <c r="G27" s="303"/>
      <c r="H27" s="303"/>
      <c r="I27" s="303"/>
      <c r="J27" s="303"/>
      <c r="K27" s="303"/>
      <c r="L27" s="303"/>
      <c r="M27" s="298">
        <v>200</v>
      </c>
      <c r="N27" s="298"/>
      <c r="O27" s="304" t="s">
        <v>63</v>
      </c>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402"/>
      <c r="AP27" s="3"/>
      <c r="AQ27" s="13"/>
    </row>
    <row r="28" spans="1:43" ht="21.6" customHeight="1">
      <c r="A28" s="6"/>
      <c r="B28" s="306" t="s">
        <v>60</v>
      </c>
      <c r="C28" s="308" t="s">
        <v>209</v>
      </c>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9"/>
      <c r="AP28" s="3"/>
      <c r="AQ28" s="13"/>
    </row>
    <row r="29" spans="1:43" ht="21.6" customHeight="1">
      <c r="A29" s="6"/>
      <c r="B29" s="306"/>
      <c r="C29" s="82" t="s">
        <v>148</v>
      </c>
      <c r="D29" s="297" t="s">
        <v>52</v>
      </c>
      <c r="E29" s="297"/>
      <c r="F29" s="297"/>
      <c r="G29" s="297"/>
      <c r="H29" s="297"/>
      <c r="I29" s="297"/>
      <c r="J29" s="297"/>
      <c r="K29" s="297"/>
      <c r="L29" s="297"/>
      <c r="M29" s="297"/>
      <c r="N29" s="298">
        <v>100</v>
      </c>
      <c r="O29" s="298"/>
      <c r="P29" s="82" t="s">
        <v>148</v>
      </c>
      <c r="Q29" s="297" t="s">
        <v>140</v>
      </c>
      <c r="R29" s="297"/>
      <c r="S29" s="297"/>
      <c r="T29" s="297"/>
      <c r="U29" s="297"/>
      <c r="V29" s="297"/>
      <c r="W29" s="297"/>
      <c r="X29" s="297"/>
      <c r="Y29" s="297"/>
      <c r="Z29" s="297"/>
      <c r="AA29" s="298">
        <v>60</v>
      </c>
      <c r="AB29" s="298"/>
      <c r="AC29" s="82" t="s">
        <v>148</v>
      </c>
      <c r="AD29" s="297" t="s">
        <v>99</v>
      </c>
      <c r="AE29" s="297"/>
      <c r="AF29" s="297"/>
      <c r="AG29" s="297"/>
      <c r="AH29" s="297"/>
      <c r="AI29" s="297"/>
      <c r="AJ29" s="297"/>
      <c r="AK29" s="297"/>
      <c r="AL29" s="297"/>
      <c r="AM29" s="297"/>
      <c r="AN29" s="298">
        <v>120</v>
      </c>
      <c r="AO29" s="299"/>
      <c r="AP29" s="3"/>
    </row>
    <row r="30" spans="1:43" ht="21.6" customHeight="1">
      <c r="A30" s="6"/>
      <c r="B30" s="306"/>
      <c r="C30" s="82" t="s">
        <v>148</v>
      </c>
      <c r="D30" s="297" t="s">
        <v>10</v>
      </c>
      <c r="E30" s="297"/>
      <c r="F30" s="297"/>
      <c r="G30" s="297"/>
      <c r="H30" s="297"/>
      <c r="I30" s="297"/>
      <c r="J30" s="297"/>
      <c r="K30" s="297"/>
      <c r="L30" s="297"/>
      <c r="M30" s="297"/>
      <c r="N30" s="298">
        <v>10</v>
      </c>
      <c r="O30" s="298"/>
      <c r="P30" s="82" t="s">
        <v>148</v>
      </c>
      <c r="Q30" s="297" t="s">
        <v>64</v>
      </c>
      <c r="R30" s="297"/>
      <c r="S30" s="297"/>
      <c r="T30" s="297"/>
      <c r="U30" s="297"/>
      <c r="V30" s="297"/>
      <c r="W30" s="297"/>
      <c r="X30" s="297"/>
      <c r="Y30" s="297"/>
      <c r="Z30" s="297"/>
      <c r="AA30" s="298">
        <v>30</v>
      </c>
      <c r="AB30" s="298"/>
      <c r="AC30" s="82" t="s">
        <v>148</v>
      </c>
      <c r="AD30" s="297" t="s">
        <v>113</v>
      </c>
      <c r="AE30" s="297"/>
      <c r="AF30" s="297"/>
      <c r="AG30" s="297"/>
      <c r="AH30" s="297"/>
      <c r="AI30" s="297"/>
      <c r="AJ30" s="297"/>
      <c r="AK30" s="297"/>
      <c r="AL30" s="297"/>
      <c r="AM30" s="297"/>
      <c r="AN30" s="298" t="s">
        <v>111</v>
      </c>
      <c r="AO30" s="299"/>
      <c r="AP30" s="3"/>
    </row>
    <row r="31" spans="1:43" ht="21.6" customHeight="1">
      <c r="A31" s="6"/>
      <c r="B31" s="306"/>
      <c r="C31" s="82" t="s">
        <v>148</v>
      </c>
      <c r="D31" s="297" t="s">
        <v>105</v>
      </c>
      <c r="E31" s="297"/>
      <c r="F31" s="297"/>
      <c r="G31" s="297"/>
      <c r="H31" s="297"/>
      <c r="I31" s="297"/>
      <c r="J31" s="297"/>
      <c r="K31" s="297"/>
      <c r="L31" s="297"/>
      <c r="M31" s="297"/>
      <c r="N31" s="298">
        <v>10</v>
      </c>
      <c r="O31" s="298"/>
      <c r="P31" s="82" t="s">
        <v>148</v>
      </c>
      <c r="Q31" s="297" t="s">
        <v>43</v>
      </c>
      <c r="R31" s="297"/>
      <c r="S31" s="297"/>
      <c r="T31" s="297"/>
      <c r="U31" s="297"/>
      <c r="V31" s="297"/>
      <c r="W31" s="297"/>
      <c r="X31" s="297"/>
      <c r="Y31" s="297"/>
      <c r="Z31" s="297"/>
      <c r="AA31" s="298">
        <v>20</v>
      </c>
      <c r="AB31" s="298"/>
      <c r="AC31" s="82" t="s">
        <v>148</v>
      </c>
      <c r="AD31" s="297" t="s">
        <v>178</v>
      </c>
      <c r="AE31" s="297"/>
      <c r="AF31" s="297"/>
      <c r="AG31" s="297"/>
      <c r="AH31" s="297"/>
      <c r="AI31" s="297"/>
      <c r="AJ31" s="297"/>
      <c r="AK31" s="297"/>
      <c r="AL31" s="297"/>
      <c r="AM31" s="297"/>
      <c r="AN31" s="298">
        <v>480</v>
      </c>
      <c r="AO31" s="299"/>
      <c r="AP31" s="3"/>
    </row>
    <row r="32" spans="1:43" ht="21.6" customHeight="1">
      <c r="A32" s="6"/>
      <c r="B32" s="306"/>
      <c r="C32" s="82" t="s">
        <v>148</v>
      </c>
      <c r="D32" s="297" t="s">
        <v>95</v>
      </c>
      <c r="E32" s="297"/>
      <c r="F32" s="297"/>
      <c r="G32" s="297"/>
      <c r="H32" s="297"/>
      <c r="I32" s="297"/>
      <c r="J32" s="297"/>
      <c r="K32" s="297"/>
      <c r="L32" s="297"/>
      <c r="M32" s="297"/>
      <c r="N32" s="298">
        <v>30</v>
      </c>
      <c r="O32" s="298"/>
      <c r="P32" s="82" t="s">
        <v>148</v>
      </c>
      <c r="Q32" s="297" t="s">
        <v>9</v>
      </c>
      <c r="R32" s="297"/>
      <c r="S32" s="297"/>
      <c r="T32" s="297"/>
      <c r="U32" s="297"/>
      <c r="V32" s="297"/>
      <c r="W32" s="297"/>
      <c r="X32" s="297"/>
      <c r="Y32" s="297"/>
      <c r="Z32" s="297"/>
      <c r="AA32" s="298">
        <v>10</v>
      </c>
      <c r="AB32" s="298"/>
      <c r="AC32" s="82" t="s">
        <v>148</v>
      </c>
      <c r="AD32" s="297" t="s">
        <v>65</v>
      </c>
      <c r="AE32" s="297"/>
      <c r="AF32" s="297"/>
      <c r="AG32" s="297"/>
      <c r="AH32" s="297"/>
      <c r="AI32" s="297"/>
      <c r="AJ32" s="297"/>
      <c r="AK32" s="297"/>
      <c r="AL32" s="297"/>
      <c r="AM32" s="297"/>
      <c r="AN32" s="298" t="s">
        <v>111</v>
      </c>
      <c r="AO32" s="299"/>
      <c r="AP32" s="3"/>
    </row>
    <row r="33" spans="1:42" ht="21.6" customHeight="1" thickBot="1">
      <c r="A33" s="6"/>
      <c r="B33" s="307"/>
      <c r="C33" s="68" t="s">
        <v>148</v>
      </c>
      <c r="D33" s="325" t="s">
        <v>110</v>
      </c>
      <c r="E33" s="325"/>
      <c r="F33" s="325"/>
      <c r="G33" s="325"/>
      <c r="H33" s="325"/>
      <c r="I33" s="325"/>
      <c r="J33" s="325"/>
      <c r="K33" s="325"/>
      <c r="L33" s="325"/>
      <c r="M33" s="325"/>
      <c r="N33" s="326" t="s">
        <v>111</v>
      </c>
      <c r="O33" s="326"/>
      <c r="P33" s="68" t="s">
        <v>148</v>
      </c>
      <c r="Q33" s="325" t="s">
        <v>124</v>
      </c>
      <c r="R33" s="325"/>
      <c r="S33" s="325"/>
      <c r="T33" s="325"/>
      <c r="U33" s="325"/>
      <c r="V33" s="325"/>
      <c r="W33" s="325"/>
      <c r="X33" s="325"/>
      <c r="Y33" s="325"/>
      <c r="Z33" s="325"/>
      <c r="AA33" s="326">
        <v>60</v>
      </c>
      <c r="AB33" s="326"/>
      <c r="AC33" s="68" t="s">
        <v>148</v>
      </c>
      <c r="AD33" s="325" t="s">
        <v>61</v>
      </c>
      <c r="AE33" s="325"/>
      <c r="AF33" s="325"/>
      <c r="AG33" s="325"/>
      <c r="AH33" s="325"/>
      <c r="AI33" s="325"/>
      <c r="AJ33" s="325"/>
      <c r="AK33" s="325"/>
      <c r="AL33" s="325"/>
      <c r="AM33" s="325"/>
      <c r="AN33" s="326" t="s">
        <v>111</v>
      </c>
      <c r="AO33" s="328"/>
      <c r="AP33" s="3"/>
    </row>
    <row r="34" spans="1:42" ht="17.7" customHeight="1" thickTop="1">
      <c r="A34" s="6"/>
      <c r="B34" s="428" t="s">
        <v>59</v>
      </c>
      <c r="C34" s="93" t="s">
        <v>216</v>
      </c>
      <c r="D34" s="12"/>
      <c r="E34" s="12"/>
      <c r="F34" s="12"/>
      <c r="G34" s="12"/>
      <c r="H34" s="12"/>
      <c r="I34" s="12"/>
      <c r="J34" s="12"/>
      <c r="K34" s="12"/>
      <c r="L34" s="12"/>
      <c r="M34" s="12"/>
      <c r="N34" s="11"/>
      <c r="O34" s="11"/>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9"/>
      <c r="AP34" s="3"/>
    </row>
    <row r="35" spans="1:42" ht="17.7" customHeight="1">
      <c r="A35" s="6"/>
      <c r="B35" s="428"/>
      <c r="C35" s="44"/>
      <c r="D35" s="111"/>
      <c r="E35" s="111"/>
      <c r="F35" s="111"/>
      <c r="G35" s="111"/>
      <c r="H35" s="111"/>
      <c r="I35" s="111"/>
      <c r="J35" s="111"/>
      <c r="K35" s="111"/>
      <c r="L35" s="111"/>
      <c r="M35" s="111"/>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5"/>
      <c r="AP35" s="3"/>
    </row>
    <row r="36" spans="1:42" ht="17.7" customHeight="1">
      <c r="A36" s="6"/>
      <c r="B36" s="428"/>
      <c r="C36" s="44"/>
      <c r="D36" s="111"/>
      <c r="E36" s="111"/>
      <c r="F36" s="111"/>
      <c r="G36" s="111"/>
      <c r="H36" s="111"/>
      <c r="I36" s="111"/>
      <c r="J36" s="111"/>
      <c r="K36" s="111"/>
      <c r="L36" s="111"/>
      <c r="M36" s="111"/>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5"/>
      <c r="AP36" s="3"/>
    </row>
    <row r="37" spans="1:42" ht="22.95" customHeight="1">
      <c r="A37" s="6"/>
      <c r="B37" s="428"/>
      <c r="C37" s="44"/>
      <c r="D37" s="111"/>
      <c r="E37" s="111"/>
      <c r="F37" s="111"/>
      <c r="G37" s="111"/>
      <c r="H37" s="111"/>
      <c r="I37" s="111"/>
      <c r="J37" s="111"/>
      <c r="K37" s="111"/>
      <c r="L37" s="111"/>
      <c r="M37" s="111"/>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5"/>
      <c r="AP37" s="3"/>
    </row>
    <row r="38" spans="1:42" ht="22.95" customHeight="1" thickBot="1">
      <c r="A38" s="6"/>
      <c r="B38" s="429"/>
      <c r="C38" s="110"/>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5"/>
      <c r="AP38" s="3"/>
    </row>
    <row r="39" spans="1:42" ht="52.95" customHeight="1" thickTop="1">
      <c r="A39" s="6"/>
      <c r="B39" s="375" t="s">
        <v>1</v>
      </c>
      <c r="C39" s="376"/>
      <c r="D39" s="376"/>
      <c r="E39" s="376"/>
      <c r="F39" s="376"/>
      <c r="G39" s="376"/>
      <c r="H39" s="376"/>
      <c r="I39" s="376"/>
      <c r="J39" s="377"/>
      <c r="K39" s="378" t="s">
        <v>44</v>
      </c>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80"/>
      <c r="AP39" s="8"/>
    </row>
    <row r="40" spans="1:42" ht="24.6" customHeight="1">
      <c r="A40" s="6"/>
      <c r="B40" s="7" t="s">
        <v>159</v>
      </c>
      <c r="C40" s="319" t="s">
        <v>161</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20"/>
      <c r="AP40" s="42"/>
    </row>
    <row r="41" spans="1:42" ht="28.95" customHeight="1">
      <c r="A41" s="6"/>
      <c r="B41" s="5"/>
      <c r="C41" s="321" t="s">
        <v>148</v>
      </c>
      <c r="D41" s="321"/>
      <c r="E41" s="322" t="s">
        <v>54</v>
      </c>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c r="AP41" s="4"/>
    </row>
  </sheetData>
  <sheetProtection algorithmName="SHA-512" hashValue="mZvvs6uWuMbilkjuFygOvOCrL+k6eFelpvWOMqnX4/bDI2hHtj90OSm1D83PlBz6fgrqKTvBPHcrjiOB7tb2+w==" saltValue="qCAkS8e4ymgvb68k9ovYFA==" spinCount="100000" sheet="1" objects="1" scenarios="1"/>
  <mergeCells count="119">
    <mergeCell ref="B34:B38"/>
    <mergeCell ref="B39:J39"/>
    <mergeCell ref="K39:AO39"/>
    <mergeCell ref="C40:AO40"/>
    <mergeCell ref="C41:D41"/>
    <mergeCell ref="E41:AO41"/>
    <mergeCell ref="AD30:AM30"/>
    <mergeCell ref="AN30:AO30"/>
    <mergeCell ref="D31:M31"/>
    <mergeCell ref="N31:O31"/>
    <mergeCell ref="Q31:Z31"/>
    <mergeCell ref="AA31:AB31"/>
    <mergeCell ref="AD31:AM31"/>
    <mergeCell ref="AN31:AO31"/>
    <mergeCell ref="D30:M30"/>
    <mergeCell ref="N30:O30"/>
    <mergeCell ref="Q30:Z30"/>
    <mergeCell ref="AA30:AB30"/>
    <mergeCell ref="D32:M32"/>
    <mergeCell ref="N32:O32"/>
    <mergeCell ref="Q32:Z32"/>
    <mergeCell ref="K22:T22"/>
    <mergeCell ref="D26:L26"/>
    <mergeCell ref="M26:N26"/>
    <mergeCell ref="O26:AO26"/>
    <mergeCell ref="B27:C27"/>
    <mergeCell ref="D27:L27"/>
    <mergeCell ref="M27:N27"/>
    <mergeCell ref="O27:AO27"/>
    <mergeCell ref="D29:M29"/>
    <mergeCell ref="N29:O29"/>
    <mergeCell ref="Q29:Z29"/>
    <mergeCell ref="AA29:AB29"/>
    <mergeCell ref="AD29:AM29"/>
    <mergeCell ref="AN29:AO29"/>
    <mergeCell ref="B28:B33"/>
    <mergeCell ref="AN32:AO32"/>
    <mergeCell ref="D33:M33"/>
    <mergeCell ref="N33:O33"/>
    <mergeCell ref="Q33:Z33"/>
    <mergeCell ref="AA33:AB33"/>
    <mergeCell ref="AD33:AM33"/>
    <mergeCell ref="AN33:AO33"/>
    <mergeCell ref="V22:AD22"/>
    <mergeCell ref="AE22:AN22"/>
    <mergeCell ref="E4:M4"/>
    <mergeCell ref="N4:AA4"/>
    <mergeCell ref="AB4:AO4"/>
    <mergeCell ref="B25:C25"/>
    <mergeCell ref="D25:AO25"/>
    <mergeCell ref="C28:AO28"/>
    <mergeCell ref="AA32:AB32"/>
    <mergeCell ref="AD32:AM32"/>
    <mergeCell ref="B26:C26"/>
    <mergeCell ref="B20:J20"/>
    <mergeCell ref="K20:U20"/>
    <mergeCell ref="V20:AD20"/>
    <mergeCell ref="AE20:AO20"/>
    <mergeCell ref="B23:M23"/>
    <mergeCell ref="N23:AA23"/>
    <mergeCell ref="AB23:AO23"/>
    <mergeCell ref="B24:M24"/>
    <mergeCell ref="N24:AA24"/>
    <mergeCell ref="AB24:AO24"/>
    <mergeCell ref="B21:J21"/>
    <mergeCell ref="K21:T21"/>
    <mergeCell ref="V21:AD21"/>
    <mergeCell ref="AE21:AN21"/>
    <mergeCell ref="B22:J22"/>
    <mergeCell ref="AD6:AF6"/>
    <mergeCell ref="AG6:AO6"/>
    <mergeCell ref="I7:K7"/>
    <mergeCell ref="I8:K8"/>
    <mergeCell ref="I10:K10"/>
    <mergeCell ref="L10:AO10"/>
    <mergeCell ref="L8:X8"/>
    <mergeCell ref="Y8:AA8"/>
    <mergeCell ref="AB8:AO8"/>
    <mergeCell ref="I9:K9"/>
    <mergeCell ref="L9:X9"/>
    <mergeCell ref="Y9:AA9"/>
    <mergeCell ref="AB9:AO9"/>
    <mergeCell ref="L7:Q7"/>
    <mergeCell ref="R7:AO7"/>
    <mergeCell ref="B19:J19"/>
    <mergeCell ref="K19:U19"/>
    <mergeCell ref="V19:AD19"/>
    <mergeCell ref="AE19:AO19"/>
    <mergeCell ref="U15:Z15"/>
    <mergeCell ref="B17:J17"/>
    <mergeCell ref="K17:O17"/>
    <mergeCell ref="P17:AO17"/>
    <mergeCell ref="B18:J18"/>
    <mergeCell ref="K18:U18"/>
    <mergeCell ref="K16:AO16"/>
    <mergeCell ref="AC1:AO1"/>
    <mergeCell ref="V18:AD18"/>
    <mergeCell ref="AE18:AO18"/>
    <mergeCell ref="B11:H12"/>
    <mergeCell ref="I11:K11"/>
    <mergeCell ref="L11:AC11"/>
    <mergeCell ref="AG11:AO11"/>
    <mergeCell ref="I12:K12"/>
    <mergeCell ref="L12:X12"/>
    <mergeCell ref="Y12:AC12"/>
    <mergeCell ref="AD12:AO12"/>
    <mergeCell ref="B13:J14"/>
    <mergeCell ref="K13:AO14"/>
    <mergeCell ref="B15:J15"/>
    <mergeCell ref="K15:L15"/>
    <mergeCell ref="M15:R15"/>
    <mergeCell ref="S15:T15"/>
    <mergeCell ref="AB15:AG15"/>
    <mergeCell ref="AI15:AO15"/>
    <mergeCell ref="B16:J16"/>
    <mergeCell ref="C4:D4"/>
    <mergeCell ref="B6:H10"/>
    <mergeCell ref="I6:K6"/>
    <mergeCell ref="L6:AC6"/>
  </mergeCells>
  <phoneticPr fontId="2"/>
  <conditionalFormatting sqref="E41:AO41">
    <cfRule type="expression" dxfId="232" priority="120">
      <formula>$C$41="☑"</formula>
    </cfRule>
  </conditionalFormatting>
  <conditionalFormatting sqref="C33:O33">
    <cfRule type="expression" dxfId="231" priority="119">
      <formula>$C$33=チェック</formula>
    </cfRule>
  </conditionalFormatting>
  <conditionalFormatting sqref="C32:O32">
    <cfRule type="expression" dxfId="230" priority="118">
      <formula>$C$32=チェック</formula>
    </cfRule>
  </conditionalFormatting>
  <conditionalFormatting sqref="C31:O31">
    <cfRule type="expression" dxfId="229" priority="117">
      <formula>$C$31=チェック</formula>
    </cfRule>
  </conditionalFormatting>
  <conditionalFormatting sqref="C30:O30">
    <cfRule type="expression" dxfId="228" priority="116">
      <formula>$C$30=チェック</formula>
    </cfRule>
  </conditionalFormatting>
  <conditionalFormatting sqref="C29:O29">
    <cfRule type="expression" dxfId="227" priority="115">
      <formula>$C$29=チェック</formula>
    </cfRule>
  </conditionalFormatting>
  <conditionalFormatting sqref="P33:AB33">
    <cfRule type="expression" dxfId="226" priority="114">
      <formula>$P$33=チェック</formula>
    </cfRule>
  </conditionalFormatting>
  <conditionalFormatting sqref="P32:AB32">
    <cfRule type="expression" dxfId="225" priority="113">
      <formula>$P$32=チェック</formula>
    </cfRule>
  </conditionalFormatting>
  <conditionalFormatting sqref="P31:AB31">
    <cfRule type="expression" dxfId="224" priority="112">
      <formula>$P$31=チェック</formula>
    </cfRule>
  </conditionalFormatting>
  <conditionalFormatting sqref="P30:AB30">
    <cfRule type="expression" dxfId="223" priority="111">
      <formula>$P$30=チェック</formula>
    </cfRule>
  </conditionalFormatting>
  <conditionalFormatting sqref="P29:AB29">
    <cfRule type="expression" dxfId="222" priority="110">
      <formula>$P$29=チェック</formula>
    </cfRule>
  </conditionalFormatting>
  <conditionalFormatting sqref="AC29:AO29">
    <cfRule type="expression" dxfId="221" priority="96">
      <formula>$AC$29=チェック</formula>
    </cfRule>
  </conditionalFormatting>
  <conditionalFormatting sqref="AC30:AO30">
    <cfRule type="expression" dxfId="220" priority="105">
      <formula>$AC$30=チェック</formula>
    </cfRule>
  </conditionalFormatting>
  <conditionalFormatting sqref="AC31:AO31">
    <cfRule type="expression" dxfId="219" priority="106">
      <formula>$AC$31=チェック</formula>
    </cfRule>
  </conditionalFormatting>
  <conditionalFormatting sqref="AC32:AO32">
    <cfRule type="expression" dxfId="218" priority="107">
      <formula>$AC$32=チェック</formula>
    </cfRule>
  </conditionalFormatting>
  <conditionalFormatting sqref="AC33:AO33">
    <cfRule type="expression" dxfId="217" priority="109">
      <formula>$AC$33=チェック</formula>
    </cfRule>
  </conditionalFormatting>
  <conditionalFormatting sqref="B27:AO27">
    <cfRule type="expression" dxfId="216" priority="95">
      <formula>$B$27=チェック</formula>
    </cfRule>
  </conditionalFormatting>
  <conditionalFormatting sqref="B26:AO26">
    <cfRule type="expression" dxfId="215" priority="94">
      <formula>$B$26=チェック</formula>
    </cfRule>
  </conditionalFormatting>
  <conditionalFormatting sqref="E4:AO4">
    <cfRule type="expression" dxfId="214" priority="121">
      <formula>$C$4="☑"</formula>
    </cfRule>
  </conditionalFormatting>
  <conditionalFormatting sqref="AB23:AO23">
    <cfRule type="expression" dxfId="213" priority="50">
      <formula>$B$23="前回依頼番号なし"</formula>
    </cfRule>
  </conditionalFormatting>
  <conditionalFormatting sqref="N24:AA24">
    <cfRule type="expression" dxfId="212" priority="124">
      <formula>$B$24="分析項目：見積りの通り"</formula>
    </cfRule>
  </conditionalFormatting>
  <conditionalFormatting sqref="AB23:AO23">
    <cfRule type="expression" dxfId="211" priority="123">
      <formula>AND($B$23="前回依頼番号あり",$N$23&lt;&gt;"前回依頼番号：")</formula>
    </cfRule>
  </conditionalFormatting>
  <conditionalFormatting sqref="N24:AO24">
    <cfRule type="expression" dxfId="210" priority="93">
      <formula>$B$24="分析項目：下記選択の通り"</formula>
    </cfRule>
  </conditionalFormatting>
  <conditionalFormatting sqref="B6:AO6 B24:AO33 B35:AO38 B34 D34:AO34 B23:M23 AB23:AO23 B8:AO12 B7:K7">
    <cfRule type="expression" dxfId="209" priority="33" stopIfTrue="1">
      <formula>$C$4="□"</formula>
    </cfRule>
  </conditionalFormatting>
  <conditionalFormatting sqref="N24:AO24 B25:AO33">
    <cfRule type="expression" dxfId="208" priority="49" stopIfTrue="1">
      <formula>OR($B$23="前回依頼番号はありますか？",$B$24="今回の分析項目について選択してください")</formula>
    </cfRule>
    <cfRule type="expression" dxfId="207" priority="90">
      <formula>$B$24="分析項目：前回と同じ"</formula>
    </cfRule>
  </conditionalFormatting>
  <conditionalFormatting sqref="B25:AO33">
    <cfRule type="expression" dxfId="206" priority="92">
      <formula>$B$24="分析項目：見積りの通り"</formula>
    </cfRule>
    <cfRule type="expression" dxfId="205" priority="126">
      <formula>$B$24="分析項目：下記選択の通り"</formula>
    </cfRule>
  </conditionalFormatting>
  <conditionalFormatting sqref="C34">
    <cfRule type="expression" dxfId="204" priority="28" stopIfTrue="1">
      <formula>$C$4="□"</formula>
    </cfRule>
  </conditionalFormatting>
  <conditionalFormatting sqref="AA15:AG15">
    <cfRule type="expression" dxfId="203" priority="12">
      <formula>$AA$15="☑"</formula>
    </cfRule>
  </conditionalFormatting>
  <conditionalFormatting sqref="AH15:AO15">
    <cfRule type="expression" dxfId="202" priority="13">
      <formula>$AH$15="☑"</formula>
    </cfRule>
  </conditionalFormatting>
  <conditionalFormatting sqref="K17:O17">
    <cfRule type="expression" dxfId="201" priority="14">
      <formula>$K$17="有"</formula>
    </cfRule>
  </conditionalFormatting>
  <conditionalFormatting sqref="V18">
    <cfRule type="expression" dxfId="200" priority="15">
      <formula>$K$18="必　要"</formula>
    </cfRule>
  </conditionalFormatting>
  <conditionalFormatting sqref="B13:AO16 B17:O17 V18 AE18">
    <cfRule type="expression" dxfId="199" priority="11" stopIfTrue="1">
      <formula>$C$4="□"</formula>
    </cfRule>
  </conditionalFormatting>
  <conditionalFormatting sqref="P17:AO17">
    <cfRule type="expression" dxfId="198" priority="10">
      <formula>$K$17="有"</formula>
    </cfRule>
  </conditionalFormatting>
  <conditionalFormatting sqref="P17:AO17">
    <cfRule type="expression" dxfId="197" priority="9" stopIfTrue="1">
      <formula>$C$4="□"</formula>
    </cfRule>
  </conditionalFormatting>
  <conditionalFormatting sqref="K18:U18">
    <cfRule type="expression" dxfId="196" priority="8">
      <formula>$K$18="必　要"</formula>
    </cfRule>
  </conditionalFormatting>
  <conditionalFormatting sqref="K18:U18">
    <cfRule type="expression" dxfId="195" priority="7" stopIfTrue="1">
      <formula>$C$4="□"</formula>
    </cfRule>
  </conditionalFormatting>
  <conditionalFormatting sqref="B18:J18">
    <cfRule type="expression" dxfId="194" priority="6" stopIfTrue="1">
      <formula>$C$4="□"</formula>
    </cfRule>
  </conditionalFormatting>
  <conditionalFormatting sqref="N23:AA23">
    <cfRule type="expression" dxfId="193" priority="4">
      <formula>$B$23="前回依頼番号なし"</formula>
    </cfRule>
  </conditionalFormatting>
  <conditionalFormatting sqref="N23">
    <cfRule type="expression" dxfId="192" priority="5">
      <formula>$B$23="前回依頼番号あり"</formula>
    </cfRule>
  </conditionalFormatting>
  <conditionalFormatting sqref="N23:AA23">
    <cfRule type="expression" dxfId="191" priority="3" stopIfTrue="1">
      <formula>$C$4="□"</formula>
    </cfRule>
  </conditionalFormatting>
  <conditionalFormatting sqref="L7 R7">
    <cfRule type="expression" dxfId="190" priority="2" stopIfTrue="1">
      <formula>$C$4="□"</formula>
    </cfRule>
  </conditionalFormatting>
  <conditionalFormatting sqref="B19:AO22">
    <cfRule type="expression" dxfId="189" priority="1" stopIfTrue="1">
      <formula>$C$4="□"</formula>
    </cfRule>
  </conditionalFormatting>
  <dataValidations count="15">
    <dataValidation allowBlank="1" showInputMessage="1" showErrorMessage="1" promptTitle="業務委託約款に同意してください" sqref="O26:O27 AA23" xr:uid="{00000000-0002-0000-0400-000000000000}"/>
    <dataValidation type="list" allowBlank="1" showInputMessage="1" showErrorMessage="1" promptTitle="業務委託約款に同意してください" sqref="K17:O17" xr:uid="{BA512506-D77E-4EAB-973C-C156F5810DEC}">
      <formula1>IF($C$4=チェック,危険物質)</formula1>
    </dataValidation>
    <dataValidation type="custom" allowBlank="1" showInputMessage="1" showErrorMessage="1" promptTitle="業務委託約款に同意してください" sqref="C35:AO37 Y8:AA9 C1:D3 B18:B22 B41:B1048576 F1:AB3 B39 L5:AC5 AE5:AO5 AD31:AM31 C5:H10 A1:B4 B5:B11 AD11:AF11 AD5:AD6 AD32:AD33 B25 N23:N24 AP1:AP1048576 K39 D25:D27 C42:D1048576 AC2:AO3 B34:AO34 A5:A1048576 M26:M27 W19:AD19 B40:D40 D29:O33 B13 Y12 I5:K12 E40:AO1048576 Q29:AB33 AD29:AO30 E1:E4 AN31:AN33 AO31 B28:C28 B15:J17 P17:AO17 C21:J22 C19:J19 W21:AD22 V19:V22" xr:uid="{00000000-0002-0000-0400-000002000000}">
      <formula1>$C$4="☑"</formula1>
    </dataValidation>
    <dataValidation type="list" allowBlank="1" showInputMessage="1" showErrorMessage="1" promptTitle="業務委託約款に同意してください" sqref="C4:D4" xr:uid="{00000000-0002-0000-0400-000003000000}">
      <formula1>"□,☑"</formula1>
    </dataValidation>
    <dataValidation type="list" allowBlank="1" showInputMessage="1" showErrorMessage="1" promptTitle="業務委託約款に同意してください" sqref="AO23 U23 U21" xr:uid="{00000000-0002-0000-0400-000004000000}">
      <formula1>"mL,L,g,kg"</formula1>
    </dataValidation>
    <dataValidation type="list" allowBlank="1" showInputMessage="1" showErrorMessage="1" promptTitle="業務委託約款に同意してください" sqref="AO21:AO22 U22" xr:uid="{62964E8E-0A47-405C-BF9A-B3FA29D4A45D}">
      <formula1>"m,㎞,h"</formula1>
    </dataValidation>
    <dataValidation type="custom" allowBlank="1" showInputMessage="1" showErrorMessage="1" errorTitle="ご確認ください" error="「業務委託約款に同意する」にチェックしてください" sqref="K15 L12:X12 L11 AG11:AO11 L10:AO10 L8:X9 AB8:AO9 K16:AO16 AG6:AO6 L6:AC6 C38:AO38 U15 AD12 L7 R7 M15:R15 K13 AF19:AO19 AE19:AE20 K19:U19 V20" xr:uid="{00000000-0002-0000-0400-000006000000}">
      <formula1>$C$4="☑"</formula1>
    </dataValidation>
    <dataValidation type="list" allowBlank="1" showInputMessage="1" showErrorMessage="1" promptTitle="業務委託約款に同意してください" sqref="C41:D41" xr:uid="{00000000-0002-0000-0400-000008000000}">
      <formula1>IF($C$4=チェック,チェックボックス)</formula1>
    </dataValidation>
    <dataValidation type="list" allowBlank="1" showInputMessage="1" showErrorMessage="1" sqref="B26:C27 P29:P33 C29:C33 AC29:AC33" xr:uid="{00000000-0002-0000-0400-000009000000}">
      <formula1>IF($C$4=チェック,チェックボックス)</formula1>
    </dataValidation>
    <dataValidation type="custom" allowBlank="1" showInputMessage="1" showErrorMessage="1" errorTitle="ご確認ください" error="「業務委託約款に同意する」にチェックしてください" promptTitle="業務委託約款に同意してください" sqref="K20:U20 AE21:AN22 K21:T22" xr:uid="{E1BCA728-90F8-461E-96F3-4F33499AEF85}">
      <formula1>$C$4=チェック</formula1>
    </dataValidation>
    <dataValidation type="list" allowBlank="1" showInputMessage="1" showErrorMessage="1" sqref="AB23:AO23" xr:uid="{440E9A40-1226-4B5A-9C24-5FF49E867AD6}">
      <formula1>INDIRECT(B23)</formula1>
    </dataValidation>
    <dataValidation type="list" allowBlank="1" showInputMessage="1" showErrorMessage="1" promptTitle="業務委託約款に同意してください" sqref="B24:M24" xr:uid="{A689877F-3868-47CD-B9C7-A441231A2531}">
      <formula1>IF($C$4="☑",今回の分析項目について)</formula1>
    </dataValidation>
    <dataValidation type="list" allowBlank="1" showInputMessage="1" showErrorMessage="1" promptTitle="業務委託約款に同意してください" sqref="B23:M23" xr:uid="{BC0E0223-1FF8-41E6-9E64-3E1ED945E6E4}">
      <formula1>IF($C$4="☑",前回依頼番号について)</formula1>
    </dataValidation>
    <dataValidation type="list" allowBlank="1" showInputMessage="1" showErrorMessage="1" promptTitle="業務委託約款に同意してください" sqref="K18:U18" xr:uid="{3E8F2419-A573-42FD-A86C-F8E0C2A6E052}">
      <formula1>"E-Mailのみ,FAXのみ,郵送のみ,E-Mail＋郵送,FAX＋郵送"</formula1>
    </dataValidation>
    <dataValidation type="list" allowBlank="1" showInputMessage="1" showErrorMessage="1" promptTitle="業務委託約款に同意してください" sqref="AA15 AH15" xr:uid="{D47062DB-ED55-4F98-B057-BB290CBCA28C}">
      <formula1>IF($C$4="☑",チェックボックス)</formula1>
    </dataValidation>
  </dataValidations>
  <hyperlinks>
    <hyperlink ref="N4:Z4" r:id="rId1" display="分析業務委託約款(文書No.J00-28-20-019）" xr:uid="{00000000-0004-0000-0400-000000000000}"/>
  </hyperlinks>
  <printOptions horizontalCentered="1"/>
  <pageMargins left="0.19685039370078741" right="0.19685039370078741" top="0.70866141732283472" bottom="0.23622047244094491" header="0.31496062992125984" footer="0.19685039370078741"/>
  <pageSetup paperSize="9" scale="62" fitToWidth="0" fitToHeight="0" orientation="portrait" r:id="rId2"/>
  <headerFooter>
    <oddHeader>&amp;C&amp;"-,太字"&amp;24分　析　依　頼　書&amp;RNo.J20-FROM01-009-2</oddHeader>
  </headerFooter>
  <rowBreaks count="1" manualBreakCount="1">
    <brk id="43" max="41"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BB41"/>
  <sheetViews>
    <sheetView showGridLines="0" zoomScale="70" zoomScaleNormal="70" zoomScaleSheetLayoutView="70" workbookViewId="0"/>
  </sheetViews>
  <sheetFormatPr defaultColWidth="8.09765625" defaultRowHeight="18"/>
  <cols>
    <col min="1" max="1" width="2.5" style="3" customWidth="1"/>
    <col min="2" max="8" width="3.19921875" style="2" customWidth="1"/>
    <col min="9" max="9" width="7.19921875" style="2" customWidth="1"/>
    <col min="10" max="40" width="3.19921875" style="2" customWidth="1"/>
    <col min="41" max="41" width="3.5" style="2" customWidth="1"/>
    <col min="42" max="42" width="3.19921875" style="1" customWidth="1"/>
    <col min="43" max="44" width="8.09765625" style="1" customWidth="1"/>
    <col min="45" max="45" width="10.5" style="1" customWidth="1"/>
    <col min="46" max="53" width="8.09765625" style="1" customWidth="1"/>
    <col min="54" max="54" width="17.59765625" style="1" customWidth="1"/>
    <col min="55" max="56" width="8.09765625" style="1" customWidth="1"/>
    <col min="57" max="16384" width="8.09765625" style="1"/>
  </cols>
  <sheetData>
    <row r="1" spans="1:54" ht="34.200000000000003" customHeight="1">
      <c r="A1" s="6"/>
      <c r="B1" s="49" t="s">
        <v>136</v>
      </c>
      <c r="C1" s="37"/>
      <c r="D1" s="37"/>
      <c r="E1" s="37"/>
      <c r="F1" s="37"/>
      <c r="G1" s="37"/>
      <c r="H1" s="37"/>
      <c r="I1" s="37"/>
      <c r="J1" s="37"/>
      <c r="K1" s="37"/>
      <c r="L1" s="37"/>
      <c r="M1" s="38"/>
      <c r="N1" s="37"/>
      <c r="O1" s="37"/>
      <c r="P1" s="37"/>
      <c r="Q1" s="3"/>
      <c r="R1" s="37"/>
      <c r="S1" s="37"/>
      <c r="T1" s="37"/>
      <c r="U1" s="37"/>
      <c r="V1" s="37"/>
      <c r="W1" s="37"/>
      <c r="X1" s="37"/>
      <c r="Y1" s="37"/>
      <c r="Z1" s="37"/>
      <c r="AA1" s="37"/>
      <c r="AB1" s="37"/>
      <c r="AC1" s="329" t="s">
        <v>232</v>
      </c>
      <c r="AD1" s="329"/>
      <c r="AE1" s="329"/>
      <c r="AF1" s="329"/>
      <c r="AG1" s="329"/>
      <c r="AH1" s="329"/>
      <c r="AI1" s="329"/>
      <c r="AJ1" s="329"/>
      <c r="AK1" s="329"/>
      <c r="AL1" s="329"/>
      <c r="AM1" s="329"/>
      <c r="AN1" s="329"/>
      <c r="AO1" s="329"/>
      <c r="AP1" s="37"/>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row>
    <row r="4" spans="1:54" s="25" customFormat="1" ht="25.2" customHeight="1">
      <c r="A4" s="6"/>
      <c r="B4" s="26"/>
      <c r="C4" s="321" t="s">
        <v>230</v>
      </c>
      <c r="D4" s="321"/>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c r="AT4" s="1"/>
      <c r="AU4" s="1"/>
      <c r="AV4" s="1"/>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row>
    <row r="6" spans="1:54" s="16" customFormat="1" ht="30" customHeight="1" thickTop="1">
      <c r="A6" s="10"/>
      <c r="B6" s="142" t="s">
        <v>48</v>
      </c>
      <c r="C6" s="143"/>
      <c r="D6" s="143"/>
      <c r="E6" s="143"/>
      <c r="F6" s="143"/>
      <c r="G6" s="143"/>
      <c r="H6" s="144"/>
      <c r="I6" s="151" t="s">
        <v>35</v>
      </c>
      <c r="J6" s="152"/>
      <c r="K6" s="153"/>
      <c r="L6" s="336"/>
      <c r="M6" s="336"/>
      <c r="N6" s="336"/>
      <c r="O6" s="336"/>
      <c r="P6" s="336"/>
      <c r="Q6" s="336"/>
      <c r="R6" s="336"/>
      <c r="S6" s="336"/>
      <c r="T6" s="336"/>
      <c r="U6" s="336"/>
      <c r="V6" s="336"/>
      <c r="W6" s="336"/>
      <c r="X6" s="336"/>
      <c r="Y6" s="336"/>
      <c r="Z6" s="336"/>
      <c r="AA6" s="336"/>
      <c r="AB6" s="336"/>
      <c r="AC6" s="337"/>
      <c r="AD6" s="156" t="s">
        <v>34</v>
      </c>
      <c r="AE6" s="157"/>
      <c r="AF6" s="158"/>
      <c r="AG6" s="338"/>
      <c r="AH6" s="336"/>
      <c r="AI6" s="336"/>
      <c r="AJ6" s="336"/>
      <c r="AK6" s="336"/>
      <c r="AL6" s="336"/>
      <c r="AM6" s="336"/>
      <c r="AN6" s="336"/>
      <c r="AO6" s="339"/>
      <c r="AP6" s="18"/>
      <c r="AR6" s="1"/>
      <c r="AS6" s="1"/>
      <c r="AT6" s="1"/>
      <c r="AU6" s="1"/>
      <c r="AV6" s="1"/>
    </row>
    <row r="7" spans="1:54" s="16" customFormat="1" ht="30" customHeight="1">
      <c r="A7" s="10"/>
      <c r="B7" s="145"/>
      <c r="C7" s="146"/>
      <c r="D7" s="146"/>
      <c r="E7" s="146"/>
      <c r="F7" s="146"/>
      <c r="G7" s="146"/>
      <c r="H7" s="147"/>
      <c r="I7" s="161" t="s">
        <v>31</v>
      </c>
      <c r="J7" s="162"/>
      <c r="K7" s="163"/>
      <c r="L7" s="371" t="s">
        <v>225</v>
      </c>
      <c r="M7" s="372"/>
      <c r="N7" s="372"/>
      <c r="O7" s="372"/>
      <c r="P7" s="372"/>
      <c r="Q7" s="343"/>
      <c r="R7" s="373"/>
      <c r="S7" s="372"/>
      <c r="T7" s="372"/>
      <c r="U7" s="372"/>
      <c r="V7" s="372"/>
      <c r="W7" s="372"/>
      <c r="X7" s="372"/>
      <c r="Y7" s="372"/>
      <c r="Z7" s="372"/>
      <c r="AA7" s="372"/>
      <c r="AB7" s="372"/>
      <c r="AC7" s="372"/>
      <c r="AD7" s="372"/>
      <c r="AE7" s="372"/>
      <c r="AF7" s="372"/>
      <c r="AG7" s="372"/>
      <c r="AH7" s="372"/>
      <c r="AI7" s="372"/>
      <c r="AJ7" s="372"/>
      <c r="AK7" s="372"/>
      <c r="AL7" s="372"/>
      <c r="AM7" s="372"/>
      <c r="AN7" s="372"/>
      <c r="AO7" s="374"/>
      <c r="AP7" s="18"/>
      <c r="AR7" s="1"/>
      <c r="AS7" s="1"/>
      <c r="AT7" s="1"/>
      <c r="AU7" s="1"/>
      <c r="AV7" s="1"/>
    </row>
    <row r="8" spans="1:54" s="16" customFormat="1" ht="30" customHeight="1">
      <c r="A8" s="10"/>
      <c r="B8" s="145"/>
      <c r="C8" s="146"/>
      <c r="D8" s="146"/>
      <c r="E8" s="146"/>
      <c r="F8" s="146"/>
      <c r="G8" s="146"/>
      <c r="H8" s="147"/>
      <c r="I8" s="161" t="s">
        <v>30</v>
      </c>
      <c r="J8" s="162"/>
      <c r="K8" s="163"/>
      <c r="L8" s="343"/>
      <c r="M8" s="344"/>
      <c r="N8" s="344"/>
      <c r="O8" s="344"/>
      <c r="P8" s="344"/>
      <c r="Q8" s="344"/>
      <c r="R8" s="344"/>
      <c r="S8" s="344"/>
      <c r="T8" s="344"/>
      <c r="U8" s="344"/>
      <c r="V8" s="344"/>
      <c r="W8" s="344"/>
      <c r="X8" s="344"/>
      <c r="Y8" s="421" t="s">
        <v>39</v>
      </c>
      <c r="Z8" s="421"/>
      <c r="AA8" s="421"/>
      <c r="AB8" s="344"/>
      <c r="AC8" s="344"/>
      <c r="AD8" s="344"/>
      <c r="AE8" s="344"/>
      <c r="AF8" s="344"/>
      <c r="AG8" s="344"/>
      <c r="AH8" s="344"/>
      <c r="AI8" s="344"/>
      <c r="AJ8" s="344"/>
      <c r="AK8" s="344"/>
      <c r="AL8" s="344"/>
      <c r="AM8" s="344"/>
      <c r="AN8" s="344"/>
      <c r="AO8" s="345"/>
      <c r="AP8" s="18"/>
      <c r="AR8" s="1"/>
      <c r="AS8" s="1"/>
      <c r="AT8" s="1"/>
      <c r="AU8" s="1"/>
      <c r="AV8" s="1"/>
    </row>
    <row r="9" spans="1:54" s="16" customFormat="1" ht="30" customHeight="1">
      <c r="A9" s="10"/>
      <c r="B9" s="145"/>
      <c r="C9" s="146"/>
      <c r="D9" s="146"/>
      <c r="E9" s="146"/>
      <c r="F9" s="146"/>
      <c r="G9" s="146"/>
      <c r="H9" s="147"/>
      <c r="I9" s="170" t="s">
        <v>28</v>
      </c>
      <c r="J9" s="171"/>
      <c r="K9" s="172"/>
      <c r="L9" s="409"/>
      <c r="M9" s="346"/>
      <c r="N9" s="346"/>
      <c r="O9" s="346"/>
      <c r="P9" s="346"/>
      <c r="Q9" s="346"/>
      <c r="R9" s="346"/>
      <c r="S9" s="346"/>
      <c r="T9" s="346"/>
      <c r="U9" s="346"/>
      <c r="V9" s="346"/>
      <c r="W9" s="346"/>
      <c r="X9" s="346"/>
      <c r="Y9" s="175" t="s">
        <v>27</v>
      </c>
      <c r="Z9" s="175"/>
      <c r="AA9" s="175"/>
      <c r="AB9" s="346"/>
      <c r="AC9" s="346"/>
      <c r="AD9" s="346"/>
      <c r="AE9" s="346"/>
      <c r="AF9" s="346"/>
      <c r="AG9" s="346"/>
      <c r="AH9" s="346"/>
      <c r="AI9" s="346"/>
      <c r="AJ9" s="346"/>
      <c r="AK9" s="346"/>
      <c r="AL9" s="346"/>
      <c r="AM9" s="346"/>
      <c r="AN9" s="346"/>
      <c r="AO9" s="347"/>
      <c r="AP9" s="18"/>
      <c r="AR9" s="1"/>
      <c r="AS9" s="1"/>
      <c r="AT9" s="1"/>
      <c r="AU9" s="1"/>
      <c r="AV9" s="1"/>
    </row>
    <row r="10" spans="1:54" s="16" customFormat="1" ht="30" customHeight="1" thickBot="1">
      <c r="A10" s="10"/>
      <c r="B10" s="148"/>
      <c r="C10" s="149"/>
      <c r="D10" s="149"/>
      <c r="E10" s="149"/>
      <c r="F10" s="149"/>
      <c r="G10" s="149"/>
      <c r="H10" s="150"/>
      <c r="I10" s="177" t="s">
        <v>37</v>
      </c>
      <c r="J10" s="178"/>
      <c r="K10" s="179"/>
      <c r="L10" s="418"/>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20"/>
      <c r="AP10" s="18"/>
      <c r="AR10" s="1"/>
      <c r="AS10" s="1"/>
      <c r="AT10" s="1"/>
      <c r="AU10" s="1"/>
      <c r="AV10" s="1"/>
    </row>
    <row r="11" spans="1:54" s="16" customFormat="1" ht="32.700000000000003" customHeight="1" thickTop="1">
      <c r="A11" s="10"/>
      <c r="B11" s="222" t="s">
        <v>45</v>
      </c>
      <c r="C11" s="223"/>
      <c r="D11" s="223"/>
      <c r="E11" s="223"/>
      <c r="F11" s="223"/>
      <c r="G11" s="223"/>
      <c r="H11" s="224"/>
      <c r="I11" s="228" t="s">
        <v>35</v>
      </c>
      <c r="J11" s="229"/>
      <c r="K11" s="229"/>
      <c r="L11" s="348"/>
      <c r="M11" s="349"/>
      <c r="N11" s="349"/>
      <c r="O11" s="349"/>
      <c r="P11" s="349"/>
      <c r="Q11" s="349"/>
      <c r="R11" s="349"/>
      <c r="S11" s="349"/>
      <c r="T11" s="349"/>
      <c r="U11" s="349"/>
      <c r="V11" s="349"/>
      <c r="W11" s="349"/>
      <c r="X11" s="349"/>
      <c r="Y11" s="349"/>
      <c r="Z11" s="349"/>
      <c r="AA11" s="349"/>
      <c r="AB11" s="349"/>
      <c r="AC11" s="350"/>
      <c r="AD11" s="233" t="s">
        <v>34</v>
      </c>
      <c r="AE11" s="234"/>
      <c r="AF11" s="235"/>
      <c r="AG11" s="348"/>
      <c r="AH11" s="349"/>
      <c r="AI11" s="349"/>
      <c r="AJ11" s="349"/>
      <c r="AK11" s="349"/>
      <c r="AL11" s="349"/>
      <c r="AM11" s="349"/>
      <c r="AN11" s="349"/>
      <c r="AO11" s="351"/>
      <c r="AP11" s="18"/>
      <c r="AR11" s="1"/>
      <c r="AS11" s="1"/>
      <c r="AT11" s="1"/>
      <c r="AU11" s="1"/>
      <c r="AV11" s="1"/>
      <c r="AX11" s="20"/>
      <c r="BB11" s="19"/>
    </row>
    <row r="12" spans="1:54" s="16" customFormat="1" ht="32.700000000000003" customHeight="1" thickBot="1">
      <c r="A12" s="10"/>
      <c r="B12" s="225"/>
      <c r="C12" s="226"/>
      <c r="D12" s="226"/>
      <c r="E12" s="226"/>
      <c r="F12" s="226"/>
      <c r="G12" s="226"/>
      <c r="H12" s="227"/>
      <c r="I12" s="237" t="s">
        <v>30</v>
      </c>
      <c r="J12" s="238"/>
      <c r="K12" s="238"/>
      <c r="L12" s="357"/>
      <c r="M12" s="357"/>
      <c r="N12" s="357"/>
      <c r="O12" s="357"/>
      <c r="P12" s="357"/>
      <c r="Q12" s="357"/>
      <c r="R12" s="357"/>
      <c r="S12" s="357"/>
      <c r="T12" s="357"/>
      <c r="U12" s="357"/>
      <c r="V12" s="357"/>
      <c r="W12" s="357"/>
      <c r="X12" s="357"/>
      <c r="Y12" s="240" t="s">
        <v>55</v>
      </c>
      <c r="Z12" s="241"/>
      <c r="AA12" s="241"/>
      <c r="AB12" s="241"/>
      <c r="AC12" s="242"/>
      <c r="AD12" s="333"/>
      <c r="AE12" s="334"/>
      <c r="AF12" s="334"/>
      <c r="AG12" s="334"/>
      <c r="AH12" s="334"/>
      <c r="AI12" s="334"/>
      <c r="AJ12" s="334"/>
      <c r="AK12" s="334"/>
      <c r="AL12" s="334"/>
      <c r="AM12" s="334"/>
      <c r="AN12" s="334"/>
      <c r="AO12" s="335"/>
      <c r="AP12" s="10"/>
      <c r="AR12" s="1"/>
      <c r="AS12" s="1"/>
      <c r="AT12" s="1"/>
      <c r="AU12" s="1"/>
      <c r="AV12" s="1"/>
      <c r="AX12" s="17"/>
    </row>
    <row r="13" spans="1:54" s="14" customFormat="1" ht="25.2" customHeight="1" thickTop="1">
      <c r="A13" s="15"/>
      <c r="B13" s="199" t="s">
        <v>26</v>
      </c>
      <c r="C13" s="200"/>
      <c r="D13" s="200"/>
      <c r="E13" s="200"/>
      <c r="F13" s="200"/>
      <c r="G13" s="200"/>
      <c r="H13" s="200"/>
      <c r="I13" s="200"/>
      <c r="J13" s="201"/>
      <c r="K13" s="358"/>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60"/>
      <c r="AP13" s="15"/>
      <c r="AR13" s="1"/>
      <c r="AS13" s="1"/>
      <c r="AT13" s="1"/>
      <c r="AU13" s="1"/>
      <c r="AV13" s="1"/>
    </row>
    <row r="14" spans="1:54" s="14" customFormat="1" ht="12.6" customHeight="1">
      <c r="A14" s="15"/>
      <c r="B14" s="202"/>
      <c r="C14" s="203"/>
      <c r="D14" s="203"/>
      <c r="E14" s="203"/>
      <c r="F14" s="203"/>
      <c r="G14" s="203"/>
      <c r="H14" s="203"/>
      <c r="I14" s="203"/>
      <c r="J14" s="204"/>
      <c r="K14" s="361"/>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3"/>
      <c r="AP14" s="15"/>
      <c r="AR14" s="1"/>
      <c r="AS14" s="1"/>
      <c r="AT14" s="1"/>
      <c r="AU14" s="1"/>
      <c r="AV14" s="1"/>
    </row>
    <row r="15" spans="1:54" ht="22.95" customHeight="1">
      <c r="A15" s="6"/>
      <c r="B15" s="211" t="s">
        <v>53</v>
      </c>
      <c r="C15" s="212"/>
      <c r="D15" s="212"/>
      <c r="E15" s="212"/>
      <c r="F15" s="212"/>
      <c r="G15" s="212"/>
      <c r="H15" s="212"/>
      <c r="I15" s="212"/>
      <c r="J15" s="213"/>
      <c r="K15" s="355" t="s">
        <v>49</v>
      </c>
      <c r="L15" s="353"/>
      <c r="M15" s="356"/>
      <c r="N15" s="356"/>
      <c r="O15" s="356"/>
      <c r="P15" s="356"/>
      <c r="Q15" s="356"/>
      <c r="R15" s="356"/>
      <c r="S15" s="353" t="s">
        <v>56</v>
      </c>
      <c r="T15" s="353"/>
      <c r="U15" s="403" t="s">
        <v>141</v>
      </c>
      <c r="V15" s="404"/>
      <c r="W15" s="404"/>
      <c r="X15" s="404"/>
      <c r="Y15" s="404"/>
      <c r="Z15" s="405"/>
      <c r="AA15" s="83" t="s">
        <v>148</v>
      </c>
      <c r="AB15" s="352" t="s">
        <v>57</v>
      </c>
      <c r="AC15" s="353"/>
      <c r="AD15" s="353"/>
      <c r="AE15" s="353"/>
      <c r="AF15" s="353"/>
      <c r="AG15" s="354"/>
      <c r="AH15" s="47" t="s">
        <v>148</v>
      </c>
      <c r="AI15" s="352" t="s">
        <v>58</v>
      </c>
      <c r="AJ15" s="353"/>
      <c r="AK15" s="353"/>
      <c r="AL15" s="353"/>
      <c r="AM15" s="353"/>
      <c r="AN15" s="353"/>
      <c r="AO15" s="406"/>
      <c r="AP15" s="6"/>
    </row>
    <row r="16" spans="1:54" s="14" customFormat="1" ht="28.2" customHeight="1">
      <c r="A16" s="15"/>
      <c r="B16" s="130" t="s">
        <v>25</v>
      </c>
      <c r="C16" s="131"/>
      <c r="D16" s="131"/>
      <c r="E16" s="131"/>
      <c r="F16" s="131"/>
      <c r="G16" s="131"/>
      <c r="H16" s="131"/>
      <c r="I16" s="131"/>
      <c r="J16" s="132"/>
      <c r="K16" s="415"/>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7"/>
      <c r="AP16" s="15"/>
      <c r="AR16" s="1"/>
      <c r="AS16" s="1"/>
      <c r="AT16" s="1"/>
      <c r="AU16" s="1"/>
      <c r="AV16" s="1"/>
    </row>
    <row r="17" spans="1:43" ht="30" customHeight="1">
      <c r="A17" s="6"/>
      <c r="B17" s="183" t="s">
        <v>220</v>
      </c>
      <c r="C17" s="184"/>
      <c r="D17" s="184"/>
      <c r="E17" s="184"/>
      <c r="F17" s="184"/>
      <c r="G17" s="184"/>
      <c r="H17" s="184"/>
      <c r="I17" s="184"/>
      <c r="J17" s="185"/>
      <c r="K17" s="412"/>
      <c r="L17" s="413"/>
      <c r="M17" s="413"/>
      <c r="N17" s="413"/>
      <c r="O17" s="414"/>
      <c r="P17" s="189" t="s">
        <v>217</v>
      </c>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c r="AP17" s="6"/>
    </row>
    <row r="18" spans="1:43" ht="30" customHeight="1" thickBot="1">
      <c r="A18" s="6"/>
      <c r="B18" s="192" t="s">
        <v>221</v>
      </c>
      <c r="C18" s="193"/>
      <c r="D18" s="193"/>
      <c r="E18" s="193"/>
      <c r="F18" s="193"/>
      <c r="G18" s="193"/>
      <c r="H18" s="193"/>
      <c r="I18" s="193"/>
      <c r="J18" s="193"/>
      <c r="K18" s="332"/>
      <c r="L18" s="330"/>
      <c r="M18" s="330"/>
      <c r="N18" s="330"/>
      <c r="O18" s="330"/>
      <c r="P18" s="330"/>
      <c r="Q18" s="330"/>
      <c r="R18" s="330"/>
      <c r="S18" s="330"/>
      <c r="T18" s="330"/>
      <c r="U18" s="330"/>
      <c r="V18" s="125" t="s">
        <v>218</v>
      </c>
      <c r="W18" s="126"/>
      <c r="X18" s="126"/>
      <c r="Y18" s="126"/>
      <c r="Z18" s="126"/>
      <c r="AA18" s="126"/>
      <c r="AB18" s="126"/>
      <c r="AC18" s="126"/>
      <c r="AD18" s="127"/>
      <c r="AE18" s="330"/>
      <c r="AF18" s="330"/>
      <c r="AG18" s="330"/>
      <c r="AH18" s="330"/>
      <c r="AI18" s="330"/>
      <c r="AJ18" s="330"/>
      <c r="AK18" s="330"/>
      <c r="AL18" s="330"/>
      <c r="AM18" s="330"/>
      <c r="AN18" s="330"/>
      <c r="AO18" s="331"/>
      <c r="AP18" s="6"/>
    </row>
    <row r="19" spans="1:43" ht="25.95" customHeight="1" thickTop="1">
      <c r="A19" s="6"/>
      <c r="B19" s="256" t="s">
        <v>24</v>
      </c>
      <c r="C19" s="234"/>
      <c r="D19" s="234"/>
      <c r="E19" s="234"/>
      <c r="F19" s="234"/>
      <c r="G19" s="234"/>
      <c r="H19" s="234"/>
      <c r="I19" s="234"/>
      <c r="J19" s="235"/>
      <c r="K19" s="399"/>
      <c r="L19" s="400"/>
      <c r="M19" s="400"/>
      <c r="N19" s="400"/>
      <c r="O19" s="400"/>
      <c r="P19" s="400"/>
      <c r="Q19" s="400"/>
      <c r="R19" s="400"/>
      <c r="S19" s="400"/>
      <c r="T19" s="400"/>
      <c r="U19" s="401"/>
      <c r="V19" s="260" t="s">
        <v>23</v>
      </c>
      <c r="W19" s="260"/>
      <c r="X19" s="260"/>
      <c r="Y19" s="260"/>
      <c r="Z19" s="260"/>
      <c r="AA19" s="260"/>
      <c r="AB19" s="260"/>
      <c r="AC19" s="260"/>
      <c r="AD19" s="261"/>
      <c r="AE19" s="399"/>
      <c r="AF19" s="410"/>
      <c r="AG19" s="410"/>
      <c r="AH19" s="410"/>
      <c r="AI19" s="410"/>
      <c r="AJ19" s="410"/>
      <c r="AK19" s="410"/>
      <c r="AL19" s="410"/>
      <c r="AM19" s="410"/>
      <c r="AN19" s="410"/>
      <c r="AO19" s="411"/>
      <c r="AP19" s="6"/>
    </row>
    <row r="20" spans="1:43" ht="26.7" customHeight="1">
      <c r="A20" s="6"/>
      <c r="B20" s="264" t="s">
        <v>22</v>
      </c>
      <c r="C20" s="265"/>
      <c r="D20" s="265"/>
      <c r="E20" s="265"/>
      <c r="F20" s="265"/>
      <c r="G20" s="265"/>
      <c r="H20" s="265"/>
      <c r="I20" s="265"/>
      <c r="J20" s="265"/>
      <c r="K20" s="381"/>
      <c r="L20" s="382"/>
      <c r="M20" s="382"/>
      <c r="N20" s="382"/>
      <c r="O20" s="382"/>
      <c r="P20" s="382"/>
      <c r="Q20" s="382"/>
      <c r="R20" s="382"/>
      <c r="S20" s="382"/>
      <c r="T20" s="382"/>
      <c r="U20" s="383"/>
      <c r="V20" s="265" t="s">
        <v>21</v>
      </c>
      <c r="W20" s="265"/>
      <c r="X20" s="265"/>
      <c r="Y20" s="265"/>
      <c r="Z20" s="265"/>
      <c r="AA20" s="265"/>
      <c r="AB20" s="265"/>
      <c r="AC20" s="265"/>
      <c r="AD20" s="265"/>
      <c r="AE20" s="381"/>
      <c r="AF20" s="382"/>
      <c r="AG20" s="382"/>
      <c r="AH20" s="382"/>
      <c r="AI20" s="382"/>
      <c r="AJ20" s="382"/>
      <c r="AK20" s="382"/>
      <c r="AL20" s="382"/>
      <c r="AM20" s="382"/>
      <c r="AN20" s="382"/>
      <c r="AO20" s="383"/>
      <c r="AP20" s="6"/>
    </row>
    <row r="21" spans="1:43" ht="30.6" customHeight="1">
      <c r="A21" s="6"/>
      <c r="B21" s="243" t="s">
        <v>201</v>
      </c>
      <c r="C21" s="244"/>
      <c r="D21" s="244"/>
      <c r="E21" s="244"/>
      <c r="F21" s="244"/>
      <c r="G21" s="244"/>
      <c r="H21" s="244"/>
      <c r="I21" s="244"/>
      <c r="J21" s="244"/>
      <c r="K21" s="430"/>
      <c r="L21" s="431"/>
      <c r="M21" s="431"/>
      <c r="N21" s="431"/>
      <c r="O21" s="431"/>
      <c r="P21" s="431"/>
      <c r="Q21" s="431"/>
      <c r="R21" s="431"/>
      <c r="S21" s="431"/>
      <c r="T21" s="431"/>
      <c r="U21" s="85" t="s">
        <v>20</v>
      </c>
      <c r="V21" s="247" t="s">
        <v>202</v>
      </c>
      <c r="W21" s="248"/>
      <c r="X21" s="248"/>
      <c r="Y21" s="248"/>
      <c r="Z21" s="248"/>
      <c r="AA21" s="248"/>
      <c r="AB21" s="248"/>
      <c r="AC21" s="248"/>
      <c r="AD21" s="248"/>
      <c r="AE21" s="432"/>
      <c r="AF21" s="433"/>
      <c r="AG21" s="433"/>
      <c r="AH21" s="433"/>
      <c r="AI21" s="433"/>
      <c r="AJ21" s="433"/>
      <c r="AK21" s="433"/>
      <c r="AL21" s="433"/>
      <c r="AM21" s="433"/>
      <c r="AN21" s="433"/>
      <c r="AO21" s="91" t="s">
        <v>229</v>
      </c>
      <c r="AP21" s="6"/>
    </row>
    <row r="22" spans="1:43" ht="35.700000000000003" customHeight="1" thickBot="1">
      <c r="A22" s="6"/>
      <c r="B22" s="251" t="s">
        <v>227</v>
      </c>
      <c r="C22" s="252"/>
      <c r="D22" s="252"/>
      <c r="E22" s="252"/>
      <c r="F22" s="252"/>
      <c r="G22" s="252"/>
      <c r="H22" s="252"/>
      <c r="I22" s="252"/>
      <c r="J22" s="252"/>
      <c r="K22" s="430"/>
      <c r="L22" s="431"/>
      <c r="M22" s="431"/>
      <c r="N22" s="431"/>
      <c r="O22" s="431"/>
      <c r="P22" s="431"/>
      <c r="Q22" s="431"/>
      <c r="R22" s="431"/>
      <c r="S22" s="431"/>
      <c r="T22" s="431"/>
      <c r="U22" s="60" t="s">
        <v>229</v>
      </c>
      <c r="V22" s="253"/>
      <c r="W22" s="254"/>
      <c r="X22" s="254"/>
      <c r="Y22" s="254"/>
      <c r="Z22" s="254"/>
      <c r="AA22" s="254"/>
      <c r="AB22" s="254"/>
      <c r="AC22" s="254"/>
      <c r="AD22" s="254"/>
      <c r="AE22" s="434"/>
      <c r="AF22" s="434"/>
      <c r="AG22" s="434"/>
      <c r="AH22" s="434"/>
      <c r="AI22" s="434"/>
      <c r="AJ22" s="434"/>
      <c r="AK22" s="434"/>
      <c r="AL22" s="434"/>
      <c r="AM22" s="434"/>
      <c r="AN22" s="434"/>
      <c r="AO22" s="92"/>
      <c r="AP22" s="6"/>
    </row>
    <row r="23" spans="1:43" ht="40.950000000000003" customHeight="1" thickTop="1" thickBot="1">
      <c r="A23" s="6"/>
      <c r="B23" s="422" t="s">
        <v>187</v>
      </c>
      <c r="C23" s="423"/>
      <c r="D23" s="423"/>
      <c r="E23" s="423"/>
      <c r="F23" s="423"/>
      <c r="G23" s="423"/>
      <c r="H23" s="423"/>
      <c r="I23" s="423"/>
      <c r="J23" s="423"/>
      <c r="K23" s="423"/>
      <c r="L23" s="423"/>
      <c r="M23" s="424"/>
      <c r="N23" s="386" t="s">
        <v>211</v>
      </c>
      <c r="O23" s="387"/>
      <c r="P23" s="387"/>
      <c r="Q23" s="387"/>
      <c r="R23" s="387"/>
      <c r="S23" s="387"/>
      <c r="T23" s="387"/>
      <c r="U23" s="387"/>
      <c r="V23" s="387"/>
      <c r="W23" s="387"/>
      <c r="X23" s="387"/>
      <c r="Y23" s="387"/>
      <c r="Z23" s="387"/>
      <c r="AA23" s="388"/>
      <c r="AB23" s="389" t="s">
        <v>192</v>
      </c>
      <c r="AC23" s="389"/>
      <c r="AD23" s="389"/>
      <c r="AE23" s="389"/>
      <c r="AF23" s="389"/>
      <c r="AG23" s="389"/>
      <c r="AH23" s="389"/>
      <c r="AI23" s="389"/>
      <c r="AJ23" s="389"/>
      <c r="AK23" s="389"/>
      <c r="AL23" s="389"/>
      <c r="AM23" s="389"/>
      <c r="AN23" s="389"/>
      <c r="AO23" s="390"/>
      <c r="AP23" s="3"/>
    </row>
    <row r="24" spans="1:43" ht="40.950000000000003" customHeight="1" thickBot="1">
      <c r="A24" s="6"/>
      <c r="B24" s="425" t="s">
        <v>194</v>
      </c>
      <c r="C24" s="426"/>
      <c r="D24" s="426"/>
      <c r="E24" s="426"/>
      <c r="F24" s="426"/>
      <c r="G24" s="426"/>
      <c r="H24" s="426"/>
      <c r="I24" s="426"/>
      <c r="J24" s="426"/>
      <c r="K24" s="426"/>
      <c r="L24" s="426"/>
      <c r="M24" s="427"/>
      <c r="N24" s="391" t="s">
        <v>185</v>
      </c>
      <c r="O24" s="392"/>
      <c r="P24" s="392"/>
      <c r="Q24" s="392"/>
      <c r="R24" s="392"/>
      <c r="S24" s="392"/>
      <c r="T24" s="392"/>
      <c r="U24" s="392"/>
      <c r="V24" s="392"/>
      <c r="W24" s="392"/>
      <c r="X24" s="392"/>
      <c r="Y24" s="392"/>
      <c r="Z24" s="392"/>
      <c r="AA24" s="392"/>
      <c r="AB24" s="393"/>
      <c r="AC24" s="394"/>
      <c r="AD24" s="394"/>
      <c r="AE24" s="394"/>
      <c r="AF24" s="394"/>
      <c r="AG24" s="394"/>
      <c r="AH24" s="394"/>
      <c r="AI24" s="394"/>
      <c r="AJ24" s="394"/>
      <c r="AK24" s="394"/>
      <c r="AL24" s="394"/>
      <c r="AM24" s="394"/>
      <c r="AN24" s="394"/>
      <c r="AO24" s="395"/>
      <c r="AP24" s="3"/>
    </row>
    <row r="25" spans="1:43" ht="24" customHeight="1">
      <c r="A25" s="6"/>
      <c r="B25" s="443" t="s">
        <v>162</v>
      </c>
      <c r="C25" s="444"/>
      <c r="D25" s="445" t="s">
        <v>144</v>
      </c>
      <c r="E25" s="445"/>
      <c r="F25" s="445"/>
      <c r="G25" s="445"/>
      <c r="H25" s="445"/>
      <c r="I25" s="445"/>
      <c r="J25" s="445"/>
      <c r="K25" s="445"/>
      <c r="L25" s="445"/>
      <c r="M25" s="445"/>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7"/>
      <c r="AP25" s="6"/>
    </row>
    <row r="26" spans="1:43" ht="63.6" customHeight="1">
      <c r="A26" s="6"/>
      <c r="B26" s="435" t="s">
        <v>148</v>
      </c>
      <c r="C26" s="436"/>
      <c r="D26" s="437" t="s">
        <v>68</v>
      </c>
      <c r="E26" s="438"/>
      <c r="F26" s="438"/>
      <c r="G26" s="438"/>
      <c r="H26" s="438"/>
      <c r="I26" s="438"/>
      <c r="J26" s="438"/>
      <c r="K26" s="438"/>
      <c r="L26" s="438"/>
      <c r="M26" s="439">
        <v>100</v>
      </c>
      <c r="N26" s="439"/>
      <c r="O26" s="440" t="s">
        <v>67</v>
      </c>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1"/>
      <c r="AP26" s="3"/>
      <c r="AQ26" s="13"/>
    </row>
    <row r="27" spans="1:43" ht="63.6" customHeight="1">
      <c r="A27" s="6"/>
      <c r="B27" s="435" t="s">
        <v>148</v>
      </c>
      <c r="C27" s="436"/>
      <c r="D27" s="437" t="s">
        <v>69</v>
      </c>
      <c r="E27" s="438"/>
      <c r="F27" s="438"/>
      <c r="G27" s="438"/>
      <c r="H27" s="438"/>
      <c r="I27" s="438"/>
      <c r="J27" s="438"/>
      <c r="K27" s="438"/>
      <c r="L27" s="438"/>
      <c r="M27" s="439">
        <v>100</v>
      </c>
      <c r="N27" s="439"/>
      <c r="O27" s="442" t="s">
        <v>233</v>
      </c>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1"/>
      <c r="AP27" s="3"/>
      <c r="AQ27" s="13"/>
    </row>
    <row r="28" spans="1:43" ht="21.6" customHeight="1">
      <c r="A28" s="6"/>
      <c r="B28" s="449" t="s">
        <v>60</v>
      </c>
      <c r="C28" s="308" t="s">
        <v>209</v>
      </c>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9"/>
      <c r="AP28" s="3"/>
      <c r="AQ28" s="13"/>
    </row>
    <row r="29" spans="1:43" ht="21.6" customHeight="1">
      <c r="A29" s="6"/>
      <c r="B29" s="449"/>
      <c r="C29" s="72" t="s">
        <v>148</v>
      </c>
      <c r="D29" s="440" t="s">
        <v>70</v>
      </c>
      <c r="E29" s="440"/>
      <c r="F29" s="440"/>
      <c r="G29" s="440"/>
      <c r="H29" s="440"/>
      <c r="I29" s="440"/>
      <c r="J29" s="440"/>
      <c r="K29" s="440"/>
      <c r="L29" s="440"/>
      <c r="M29" s="440"/>
      <c r="N29" s="439">
        <v>20</v>
      </c>
      <c r="O29" s="439"/>
      <c r="P29" s="72" t="s">
        <v>148</v>
      </c>
      <c r="Q29" s="440" t="s">
        <v>74</v>
      </c>
      <c r="R29" s="440"/>
      <c r="S29" s="440"/>
      <c r="T29" s="440"/>
      <c r="U29" s="440"/>
      <c r="V29" s="440"/>
      <c r="W29" s="440"/>
      <c r="X29" s="440"/>
      <c r="Y29" s="440"/>
      <c r="Z29" s="440"/>
      <c r="AA29" s="439">
        <v>30</v>
      </c>
      <c r="AB29" s="439"/>
      <c r="AC29" s="72" t="s">
        <v>148</v>
      </c>
      <c r="AD29" s="440" t="s">
        <v>106</v>
      </c>
      <c r="AE29" s="440"/>
      <c r="AF29" s="440"/>
      <c r="AG29" s="440"/>
      <c r="AH29" s="440"/>
      <c r="AI29" s="440"/>
      <c r="AJ29" s="440"/>
      <c r="AK29" s="440"/>
      <c r="AL29" s="440"/>
      <c r="AM29" s="440"/>
      <c r="AN29" s="439">
        <v>10</v>
      </c>
      <c r="AO29" s="448"/>
      <c r="AP29" s="3"/>
    </row>
    <row r="30" spans="1:43" ht="21.6" customHeight="1">
      <c r="A30" s="6"/>
      <c r="B30" s="449"/>
      <c r="C30" s="72" t="s">
        <v>148</v>
      </c>
      <c r="D30" s="440" t="s">
        <v>71</v>
      </c>
      <c r="E30" s="440"/>
      <c r="F30" s="440"/>
      <c r="G30" s="440"/>
      <c r="H30" s="440"/>
      <c r="I30" s="440"/>
      <c r="J30" s="440"/>
      <c r="K30" s="440"/>
      <c r="L30" s="440"/>
      <c r="M30" s="440"/>
      <c r="N30" s="439">
        <v>20</v>
      </c>
      <c r="O30" s="439"/>
      <c r="P30" s="72" t="s">
        <v>148</v>
      </c>
      <c r="Q30" s="440" t="s">
        <v>9</v>
      </c>
      <c r="R30" s="440"/>
      <c r="S30" s="440"/>
      <c r="T30" s="440"/>
      <c r="U30" s="440"/>
      <c r="V30" s="440"/>
      <c r="W30" s="440"/>
      <c r="X30" s="440"/>
      <c r="Y30" s="440"/>
      <c r="Z30" s="440"/>
      <c r="AA30" s="439">
        <v>10</v>
      </c>
      <c r="AB30" s="439"/>
      <c r="AC30" s="72" t="s">
        <v>148</v>
      </c>
      <c r="AD30" s="440" t="s">
        <v>107</v>
      </c>
      <c r="AE30" s="440"/>
      <c r="AF30" s="440"/>
      <c r="AG30" s="440"/>
      <c r="AH30" s="440"/>
      <c r="AI30" s="440"/>
      <c r="AJ30" s="440"/>
      <c r="AK30" s="440"/>
      <c r="AL30" s="440"/>
      <c r="AM30" s="440"/>
      <c r="AN30" s="439">
        <v>10</v>
      </c>
      <c r="AO30" s="448"/>
      <c r="AP30" s="3"/>
    </row>
    <row r="31" spans="1:43" ht="21.6" customHeight="1">
      <c r="A31" s="6"/>
      <c r="B31" s="449"/>
      <c r="C31" s="72" t="s">
        <v>148</v>
      </c>
      <c r="D31" s="440" t="s">
        <v>72</v>
      </c>
      <c r="E31" s="440"/>
      <c r="F31" s="440"/>
      <c r="G31" s="440"/>
      <c r="H31" s="440"/>
      <c r="I31" s="440"/>
      <c r="J31" s="440"/>
      <c r="K31" s="440"/>
      <c r="L31" s="440"/>
      <c r="M31" s="440"/>
      <c r="N31" s="439">
        <v>20</v>
      </c>
      <c r="O31" s="439"/>
      <c r="P31" s="72" t="s">
        <v>148</v>
      </c>
      <c r="Q31" s="440" t="s">
        <v>115</v>
      </c>
      <c r="R31" s="440"/>
      <c r="S31" s="440"/>
      <c r="T31" s="440"/>
      <c r="U31" s="440"/>
      <c r="V31" s="440"/>
      <c r="W31" s="440"/>
      <c r="X31" s="440"/>
      <c r="Y31" s="440"/>
      <c r="Z31" s="440"/>
      <c r="AA31" s="439">
        <v>140</v>
      </c>
      <c r="AB31" s="439"/>
      <c r="AC31" s="72" t="s">
        <v>148</v>
      </c>
      <c r="AD31" s="440" t="s">
        <v>178</v>
      </c>
      <c r="AE31" s="440"/>
      <c r="AF31" s="440"/>
      <c r="AG31" s="440"/>
      <c r="AH31" s="440"/>
      <c r="AI31" s="440"/>
      <c r="AJ31" s="440"/>
      <c r="AK31" s="440"/>
      <c r="AL31" s="440"/>
      <c r="AM31" s="440"/>
      <c r="AN31" s="439">
        <v>480</v>
      </c>
      <c r="AO31" s="448"/>
      <c r="AP31" s="3"/>
    </row>
    <row r="32" spans="1:43" ht="21.6" customHeight="1" thickBot="1">
      <c r="A32" s="6"/>
      <c r="B32" s="450"/>
      <c r="C32" s="73" t="s">
        <v>148</v>
      </c>
      <c r="D32" s="452" t="s">
        <v>73</v>
      </c>
      <c r="E32" s="452"/>
      <c r="F32" s="452"/>
      <c r="G32" s="452"/>
      <c r="H32" s="452"/>
      <c r="I32" s="452"/>
      <c r="J32" s="452"/>
      <c r="K32" s="452"/>
      <c r="L32" s="452"/>
      <c r="M32" s="452"/>
      <c r="N32" s="453">
        <v>20</v>
      </c>
      <c r="O32" s="453"/>
      <c r="P32" s="73" t="s">
        <v>148</v>
      </c>
      <c r="Q32" s="452" t="s">
        <v>116</v>
      </c>
      <c r="R32" s="452"/>
      <c r="S32" s="452"/>
      <c r="T32" s="452"/>
      <c r="U32" s="452"/>
      <c r="V32" s="452"/>
      <c r="W32" s="452"/>
      <c r="X32" s="452"/>
      <c r="Y32" s="452"/>
      <c r="Z32" s="452"/>
      <c r="AA32" s="453">
        <v>20</v>
      </c>
      <c r="AB32" s="453"/>
      <c r="AC32" s="73" t="s">
        <v>148</v>
      </c>
      <c r="AD32" s="452" t="s">
        <v>117</v>
      </c>
      <c r="AE32" s="452"/>
      <c r="AF32" s="452"/>
      <c r="AG32" s="452"/>
      <c r="AH32" s="452"/>
      <c r="AI32" s="452"/>
      <c r="AJ32" s="452"/>
      <c r="AK32" s="452"/>
      <c r="AL32" s="452"/>
      <c r="AM32" s="452"/>
      <c r="AN32" s="453">
        <v>10</v>
      </c>
      <c r="AO32" s="454"/>
      <c r="AP32" s="3"/>
    </row>
    <row r="33" spans="1:42" ht="17.7" customHeight="1" thickTop="1">
      <c r="A33" s="6"/>
      <c r="B33" s="451" t="s">
        <v>59</v>
      </c>
      <c r="C33" s="93" t="s">
        <v>216</v>
      </c>
      <c r="D33" s="12"/>
      <c r="E33" s="12"/>
      <c r="F33" s="12"/>
      <c r="G33" s="12"/>
      <c r="H33" s="12"/>
      <c r="I33" s="12"/>
      <c r="J33" s="12"/>
      <c r="K33" s="12"/>
      <c r="L33" s="12"/>
      <c r="M33" s="12"/>
      <c r="N33" s="11"/>
      <c r="O33" s="11"/>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9"/>
      <c r="AP33" s="3"/>
    </row>
    <row r="34" spans="1:42" ht="17.7" customHeight="1">
      <c r="A34" s="6"/>
      <c r="B34" s="428"/>
      <c r="C34" s="51"/>
      <c r="D34" s="52"/>
      <c r="E34" s="52"/>
      <c r="F34" s="52"/>
      <c r="G34" s="52"/>
      <c r="H34" s="52"/>
      <c r="I34" s="52"/>
      <c r="J34" s="52"/>
      <c r="K34" s="52"/>
      <c r="L34" s="52"/>
      <c r="M34" s="52"/>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115"/>
      <c r="AP34" s="3"/>
    </row>
    <row r="35" spans="1:42" ht="17.7" customHeight="1">
      <c r="A35" s="6"/>
      <c r="B35" s="428"/>
      <c r="C35" s="51"/>
      <c r="D35" s="52"/>
      <c r="E35" s="52"/>
      <c r="F35" s="52"/>
      <c r="G35" s="52"/>
      <c r="H35" s="52"/>
      <c r="I35" s="52"/>
      <c r="J35" s="52"/>
      <c r="K35" s="52"/>
      <c r="L35" s="52"/>
      <c r="M35" s="52"/>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115"/>
      <c r="AP35" s="3"/>
    </row>
    <row r="36" spans="1:42" ht="22.95" customHeight="1">
      <c r="A36" s="6"/>
      <c r="B36" s="428"/>
      <c r="C36" s="51"/>
      <c r="D36" s="52"/>
      <c r="E36" s="52"/>
      <c r="F36" s="52"/>
      <c r="G36" s="52"/>
      <c r="H36" s="52"/>
      <c r="I36" s="52"/>
      <c r="J36" s="52"/>
      <c r="K36" s="52"/>
      <c r="L36" s="52"/>
      <c r="M36" s="52"/>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115"/>
      <c r="AP36" s="3"/>
    </row>
    <row r="37" spans="1:42" ht="22.95" customHeight="1">
      <c r="A37" s="6"/>
      <c r="B37" s="428"/>
      <c r="C37" s="116"/>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115"/>
      <c r="AP37" s="3"/>
    </row>
    <row r="38" spans="1:42" ht="22.95" customHeight="1" thickBot="1">
      <c r="A38" s="6"/>
      <c r="B38" s="429"/>
      <c r="C38" s="117"/>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9"/>
      <c r="AP38" s="3"/>
    </row>
    <row r="39" spans="1:42" ht="52.95" customHeight="1" thickTop="1">
      <c r="A39" s="6"/>
      <c r="B39" s="375" t="s">
        <v>1</v>
      </c>
      <c r="C39" s="376"/>
      <c r="D39" s="376"/>
      <c r="E39" s="376"/>
      <c r="F39" s="376"/>
      <c r="G39" s="376"/>
      <c r="H39" s="376"/>
      <c r="I39" s="376"/>
      <c r="J39" s="377"/>
      <c r="K39" s="378" t="s">
        <v>44</v>
      </c>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80"/>
      <c r="AP39" s="8"/>
    </row>
    <row r="40" spans="1:42" ht="24.6" customHeight="1">
      <c r="A40" s="6"/>
      <c r="B40" s="7" t="s">
        <v>159</v>
      </c>
      <c r="C40" s="319" t="s">
        <v>161</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20"/>
      <c r="AP40" s="42"/>
    </row>
    <row r="41" spans="1:42" ht="28.95" customHeight="1">
      <c r="A41" s="6"/>
      <c r="B41" s="5"/>
      <c r="C41" s="321" t="s">
        <v>148</v>
      </c>
      <c r="D41" s="321"/>
      <c r="E41" s="322" t="s">
        <v>54</v>
      </c>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c r="AP41" s="4"/>
    </row>
  </sheetData>
  <sheetProtection algorithmName="SHA-512" hashValue="nM51T25oMWUKIhTnHLuEvvoOzE9a07pYrswpLyfX1FQiJFRYr9BqCzUGjZtQucZeWZ/1QPWGJE4k92AlrRupFw==" saltValue="4u81wFHLTyGaF+wZS0qY1A==" spinCount="100000" sheet="1" objects="1" scenarios="1"/>
  <mergeCells count="114">
    <mergeCell ref="B33:B38"/>
    <mergeCell ref="B39:J39"/>
    <mergeCell ref="K39:AO39"/>
    <mergeCell ref="C40:AO40"/>
    <mergeCell ref="C41:D41"/>
    <mergeCell ref="E41:AO41"/>
    <mergeCell ref="AD30:AM30"/>
    <mergeCell ref="AN30:AO30"/>
    <mergeCell ref="D32:M32"/>
    <mergeCell ref="N32:O32"/>
    <mergeCell ref="Q32:Z32"/>
    <mergeCell ref="AA32:AB32"/>
    <mergeCell ref="AD32:AM32"/>
    <mergeCell ref="AN32:AO32"/>
    <mergeCell ref="D31:M31"/>
    <mergeCell ref="N31:O31"/>
    <mergeCell ref="Q31:Z31"/>
    <mergeCell ref="AA31:AB31"/>
    <mergeCell ref="AD31:AM31"/>
    <mergeCell ref="AN31:AO31"/>
    <mergeCell ref="D29:M29"/>
    <mergeCell ref="N29:O29"/>
    <mergeCell ref="Q29:Z29"/>
    <mergeCell ref="AA29:AB29"/>
    <mergeCell ref="AD29:AM29"/>
    <mergeCell ref="AN29:AO29"/>
    <mergeCell ref="B28:B32"/>
    <mergeCell ref="D30:M30"/>
    <mergeCell ref="N30:O30"/>
    <mergeCell ref="Q30:Z30"/>
    <mergeCell ref="AA30:AB30"/>
    <mergeCell ref="C28:AO28"/>
    <mergeCell ref="B26:C26"/>
    <mergeCell ref="D26:L26"/>
    <mergeCell ref="M26:N26"/>
    <mergeCell ref="O26:AO26"/>
    <mergeCell ref="B27:C27"/>
    <mergeCell ref="D27:L27"/>
    <mergeCell ref="M27:N27"/>
    <mergeCell ref="O27:AO27"/>
    <mergeCell ref="B25:C25"/>
    <mergeCell ref="D25:AO25"/>
    <mergeCell ref="B23:M23"/>
    <mergeCell ref="N23:AA23"/>
    <mergeCell ref="AB23:AO23"/>
    <mergeCell ref="B24:M24"/>
    <mergeCell ref="N24:AA24"/>
    <mergeCell ref="AB24:AO24"/>
    <mergeCell ref="B21:J21"/>
    <mergeCell ref="K21:T21"/>
    <mergeCell ref="V21:AD21"/>
    <mergeCell ref="AE21:AN21"/>
    <mergeCell ref="B22:J22"/>
    <mergeCell ref="K22:T22"/>
    <mergeCell ref="V22:AD22"/>
    <mergeCell ref="AE22:AN22"/>
    <mergeCell ref="B20:J20"/>
    <mergeCell ref="K20:U20"/>
    <mergeCell ref="V20:AD20"/>
    <mergeCell ref="AE20:AO20"/>
    <mergeCell ref="B17:J17"/>
    <mergeCell ref="K17:O17"/>
    <mergeCell ref="P17:AO17"/>
    <mergeCell ref="B18:J18"/>
    <mergeCell ref="B15:J15"/>
    <mergeCell ref="K15:L15"/>
    <mergeCell ref="M15:R15"/>
    <mergeCell ref="S15:T15"/>
    <mergeCell ref="AB15:AG15"/>
    <mergeCell ref="AI15:AO15"/>
    <mergeCell ref="B16:J16"/>
    <mergeCell ref="B19:J19"/>
    <mergeCell ref="K19:U19"/>
    <mergeCell ref="V19:AD19"/>
    <mergeCell ref="AE19:AO19"/>
    <mergeCell ref="K18:U18"/>
    <mergeCell ref="U15:Z15"/>
    <mergeCell ref="K16:AO16"/>
    <mergeCell ref="B11:H12"/>
    <mergeCell ref="I11:K11"/>
    <mergeCell ref="L11:AC11"/>
    <mergeCell ref="AG11:AO11"/>
    <mergeCell ref="I12:K12"/>
    <mergeCell ref="L12:X12"/>
    <mergeCell ref="Y12:AC12"/>
    <mergeCell ref="AD12:AO12"/>
    <mergeCell ref="B13:J14"/>
    <mergeCell ref="K13:AO14"/>
    <mergeCell ref="AD11:AF11"/>
    <mergeCell ref="C4:D4"/>
    <mergeCell ref="B6:H10"/>
    <mergeCell ref="I6:K6"/>
    <mergeCell ref="L6:AC6"/>
    <mergeCell ref="AD6:AF6"/>
    <mergeCell ref="AG6:AO6"/>
    <mergeCell ref="I7:K7"/>
    <mergeCell ref="I8:K8"/>
    <mergeCell ref="I10:K10"/>
    <mergeCell ref="L10:AO10"/>
    <mergeCell ref="E4:M4"/>
    <mergeCell ref="N4:AA4"/>
    <mergeCell ref="AB4:AO4"/>
    <mergeCell ref="AC1:AO1"/>
    <mergeCell ref="V18:AD18"/>
    <mergeCell ref="AE18:AO18"/>
    <mergeCell ref="L8:X8"/>
    <mergeCell ref="Y8:AA8"/>
    <mergeCell ref="AB8:AO8"/>
    <mergeCell ref="I9:K9"/>
    <mergeCell ref="L9:X9"/>
    <mergeCell ref="Y9:AA9"/>
    <mergeCell ref="AB9:AO9"/>
    <mergeCell ref="L7:Q7"/>
    <mergeCell ref="R7:AO7"/>
  </mergeCells>
  <phoneticPr fontId="2"/>
  <conditionalFormatting sqref="E41:AO41">
    <cfRule type="expression" dxfId="188" priority="114">
      <formula>$C$41="☑"</formula>
    </cfRule>
  </conditionalFormatting>
  <conditionalFormatting sqref="B26:AO26">
    <cfRule type="expression" dxfId="187" priority="112">
      <formula>$B$26=チェック</formula>
    </cfRule>
  </conditionalFormatting>
  <conditionalFormatting sqref="B27:AO27">
    <cfRule type="expression" dxfId="186" priority="111">
      <formula>$B$27=チェック</formula>
    </cfRule>
  </conditionalFormatting>
  <conditionalFormatting sqref="C29:O29">
    <cfRule type="expression" dxfId="185" priority="110">
      <formula>$C$29=チェック</formula>
    </cfRule>
  </conditionalFormatting>
  <conditionalFormatting sqref="C30:O30">
    <cfRule type="expression" dxfId="184" priority="109">
      <formula>$C$30=チェック</formula>
    </cfRule>
  </conditionalFormatting>
  <conditionalFormatting sqref="C31:O31">
    <cfRule type="expression" dxfId="183" priority="108">
      <formula>$C$31=チェック</formula>
    </cfRule>
  </conditionalFormatting>
  <conditionalFormatting sqref="C32:O32">
    <cfRule type="expression" dxfId="182" priority="107">
      <formula>$C$32=チェック</formula>
    </cfRule>
  </conditionalFormatting>
  <conditionalFormatting sqref="P29:AB29">
    <cfRule type="expression" dxfId="181" priority="106">
      <formula>$P$29=チェック</formula>
    </cfRule>
  </conditionalFormatting>
  <conditionalFormatting sqref="P30:AB30">
    <cfRule type="expression" dxfId="180" priority="105">
      <formula>$P$30=チェック</formula>
    </cfRule>
  </conditionalFormatting>
  <conditionalFormatting sqref="P31:AB31">
    <cfRule type="expression" dxfId="179" priority="104">
      <formula>$P$31=チェック</formula>
    </cfRule>
  </conditionalFormatting>
  <conditionalFormatting sqref="P32:AB32">
    <cfRule type="expression" dxfId="178" priority="102">
      <formula>$P$32=チェック</formula>
    </cfRule>
  </conditionalFormatting>
  <conditionalFormatting sqref="AC29:AO29">
    <cfRule type="expression" dxfId="177" priority="101">
      <formula>$AC$29=チェック</formula>
    </cfRule>
  </conditionalFormatting>
  <conditionalFormatting sqref="AC30:AO30">
    <cfRule type="expression" dxfId="176" priority="100">
      <formula>$AC$30=チェック</formula>
    </cfRule>
  </conditionalFormatting>
  <conditionalFormatting sqref="AC31:AO31">
    <cfRule type="expression" dxfId="175" priority="99">
      <formula>$AC$31=チェック</formula>
    </cfRule>
  </conditionalFormatting>
  <conditionalFormatting sqref="AC32:AO32">
    <cfRule type="expression" dxfId="174" priority="97">
      <formula>$AC$32=チェック</formula>
    </cfRule>
  </conditionalFormatting>
  <conditionalFormatting sqref="E4:AO4">
    <cfRule type="expression" dxfId="173" priority="113">
      <formula>$C$4="☑"</formula>
    </cfRule>
  </conditionalFormatting>
  <conditionalFormatting sqref="AB23:AO23">
    <cfRule type="expression" dxfId="172" priority="85">
      <formula>$B$23="前回依頼番号なし"</formula>
    </cfRule>
  </conditionalFormatting>
  <conditionalFormatting sqref="N24:AA24">
    <cfRule type="expression" dxfId="171" priority="119">
      <formula>$B$24="分析項目：見積りの通り"</formula>
    </cfRule>
  </conditionalFormatting>
  <conditionalFormatting sqref="AB23:AO23">
    <cfRule type="expression" dxfId="170" priority="117">
      <formula>AND($B$23="前回依頼番号あり",$N$23&lt;&gt;"前回依頼番号：")</formula>
    </cfRule>
  </conditionalFormatting>
  <conditionalFormatting sqref="B6:AO6 B24:AO32 B34:AO41 B33 D33:AO33 B23:M23 AB23:AO23 B8:AO12 B7:K7">
    <cfRule type="expression" dxfId="169" priority="34" stopIfTrue="1">
      <formula>$C$4="□"</formula>
    </cfRule>
  </conditionalFormatting>
  <conditionalFormatting sqref="N24:AO24 B25:AO32">
    <cfRule type="expression" dxfId="168" priority="48" stopIfTrue="1">
      <formula>OR($B$23="前回依頼番号はありますか？",$B$24="今回の分析項目について選択してください")</formula>
    </cfRule>
    <cfRule type="expression" dxfId="167" priority="86">
      <formula>$B$24="分析項目：前回と同じ"</formula>
    </cfRule>
  </conditionalFormatting>
  <conditionalFormatting sqref="B25:AO32">
    <cfRule type="expression" dxfId="166" priority="95">
      <formula>$B$24="分析項目：見積りの通り"</formula>
    </cfRule>
    <cfRule type="expression" dxfId="165" priority="149">
      <formula>$B$24="分析項目：下記選択の通り"</formula>
    </cfRule>
  </conditionalFormatting>
  <conditionalFormatting sqref="N24:AO24">
    <cfRule type="expression" dxfId="164" priority="96">
      <formula>$B$24="分析項目：下記選択の通り"</formula>
    </cfRule>
  </conditionalFormatting>
  <conditionalFormatting sqref="C33">
    <cfRule type="expression" dxfId="163" priority="29" stopIfTrue="1">
      <formula>$C$4="□"</formula>
    </cfRule>
  </conditionalFormatting>
  <conditionalFormatting sqref="AA15:AG15">
    <cfRule type="expression" dxfId="162" priority="13">
      <formula>$AA$15="☑"</formula>
    </cfRule>
  </conditionalFormatting>
  <conditionalFormatting sqref="AH15:AO15">
    <cfRule type="expression" dxfId="161" priority="14">
      <formula>$AH$15="☑"</formula>
    </cfRule>
  </conditionalFormatting>
  <conditionalFormatting sqref="K17:O17">
    <cfRule type="expression" dxfId="160" priority="15">
      <formula>$K$17="有"</formula>
    </cfRule>
  </conditionalFormatting>
  <conditionalFormatting sqref="V18">
    <cfRule type="expression" dxfId="159" priority="16">
      <formula>$K$18="必　要"</formula>
    </cfRule>
  </conditionalFormatting>
  <conditionalFormatting sqref="B13:AO16 B17:O17 V18 AE18">
    <cfRule type="expression" dxfId="158" priority="12" stopIfTrue="1">
      <formula>$C$4="□"</formula>
    </cfRule>
  </conditionalFormatting>
  <conditionalFormatting sqref="P17:AO17">
    <cfRule type="expression" dxfId="157" priority="11">
      <formula>$K$17="有"</formula>
    </cfRule>
  </conditionalFormatting>
  <conditionalFormatting sqref="P17:AO17">
    <cfRule type="expression" dxfId="156" priority="10" stopIfTrue="1">
      <formula>$C$4="□"</formula>
    </cfRule>
  </conditionalFormatting>
  <conditionalFormatting sqref="K18:U18">
    <cfRule type="expression" dxfId="155" priority="9">
      <formula>$K$18="必　要"</formula>
    </cfRule>
  </conditionalFormatting>
  <conditionalFormatting sqref="K18:U18">
    <cfRule type="expression" dxfId="154" priority="8" stopIfTrue="1">
      <formula>$C$4="□"</formula>
    </cfRule>
  </conditionalFormatting>
  <conditionalFormatting sqref="B18:J18">
    <cfRule type="expression" dxfId="153" priority="7" stopIfTrue="1">
      <formula>$C$4="□"</formula>
    </cfRule>
  </conditionalFormatting>
  <conditionalFormatting sqref="N23:AA23">
    <cfRule type="expression" dxfId="152" priority="5">
      <formula>$B$23="前回依頼番号なし"</formula>
    </cfRule>
  </conditionalFormatting>
  <conditionalFormatting sqref="N23">
    <cfRule type="expression" dxfId="151" priority="6">
      <formula>$B$23="前回依頼番号あり"</formula>
    </cfRule>
  </conditionalFormatting>
  <conditionalFormatting sqref="N23:AA23">
    <cfRule type="expression" dxfId="150" priority="4" stopIfTrue="1">
      <formula>$C$4="□"</formula>
    </cfRule>
  </conditionalFormatting>
  <conditionalFormatting sqref="L7 R7">
    <cfRule type="expression" dxfId="149" priority="2" stopIfTrue="1">
      <formula>$C$4="□"</formula>
    </cfRule>
  </conditionalFormatting>
  <conditionalFormatting sqref="B19:AO22">
    <cfRule type="expression" dxfId="148" priority="1" stopIfTrue="1">
      <formula>$C$4="□"</formula>
    </cfRule>
  </conditionalFormatting>
  <dataValidations count="16">
    <dataValidation type="custom" allowBlank="1" showInputMessage="1" showErrorMessage="1" errorTitle="ご確認ください" error="「業務委託約款に同意する」にチェックしてください" sqref="C37:AO38 L12:X12 L11 AG11:AO11 L10:AO10 L8:X9 AB8:AO9 K16:AO16 AG6:AO6 L6:AC6 K15 U15 AD12 L7 R7 M15:R15 K13 AF19:AO19 AE19:AE20 K19:U19 V20" xr:uid="{00000000-0002-0000-0500-000000000000}">
      <formula1>$C$4="☑"</formula1>
    </dataValidation>
    <dataValidation type="list" allowBlank="1" showInputMessage="1" showErrorMessage="1" promptTitle="業務委託約款に同意してください" sqref="AO21:AO22 U22" xr:uid="{B385CCE6-8321-4793-9052-79C4086B6C04}">
      <formula1>"m,㎞,h"</formula1>
    </dataValidation>
    <dataValidation type="list" allowBlank="1" showInputMessage="1" showErrorMessage="1" promptTitle="業務委託約款に同意してください" sqref="AO23 U23 U21" xr:uid="{00000000-0002-0000-0500-000002000000}">
      <formula1>"mL,L,g,kg"</formula1>
    </dataValidation>
    <dataValidation type="list" allowBlank="1" showInputMessage="1" showErrorMessage="1" promptTitle="業務委託約款に同意してください" sqref="C4:D4" xr:uid="{00000000-0002-0000-0500-000003000000}">
      <formula1>"□,☑"</formula1>
    </dataValidation>
    <dataValidation type="custom" allowBlank="1" showInputMessage="1" showErrorMessage="1" promptTitle="業務委託約款に同意してください" sqref="C34:AO36 Y8:AA9 C1:D3 AP1:AP39 B18:B22 F1:AB3 B39 E40:AP41 L5:AC5 AE5:AO5 AD29:AO32 C5:H10 A1:B4 B5:B11 C42:D1048576 AP42:AP1048576 AD5:AD6 N23:N24 B40:D40 K39 B25 E40:AO1048576 AC2:AO3 D25:D27 A5:A1048576 M26:M27 B33:AO33 B41:B1048576 Q29:AB32 B13 Y12 I5:K12 E1:E4 AD11 W19:AD19 D29:O32 B28:C28 B15:J17 P17:AO17 C21:J22 C19:J19 W21:AD22 V19:V22" xr:uid="{00000000-0002-0000-0500-000004000000}">
      <formula1>$C$4="☑"</formula1>
    </dataValidation>
    <dataValidation type="list" allowBlank="1" showInputMessage="1" showErrorMessage="1" promptTitle="業務委託約款に同意してください" sqref="K17:O17" xr:uid="{91AE8B5F-1415-4863-904A-D750A68F70EC}">
      <formula1>IF($C$4=チェック,危険物質)</formula1>
    </dataValidation>
    <dataValidation allowBlank="1" showInputMessage="1" showErrorMessage="1" promptTitle="業務委託約款に同意してください" sqref="O26:O27 AA23" xr:uid="{00000000-0002-0000-0500-000006000000}"/>
    <dataValidation type="list" allowBlank="1" showInputMessage="1" showErrorMessage="1" promptTitle="業務委託約款に同意してください" sqref="C41:D41" xr:uid="{00000000-0002-0000-0500-000008000000}">
      <formula1>IF($C$4=チェック,チェックボックス)</formula1>
    </dataValidation>
    <dataValidation type="list" allowBlank="1" showInputMessage="1" showErrorMessage="1" sqref="B26:C27 C29:C32 P29:P32 AC29:AC32" xr:uid="{00000000-0002-0000-0500-000009000000}">
      <formula1>IF($C$4=チェック,チェックボックス)</formula1>
    </dataValidation>
    <dataValidation type="custom" allowBlank="1" showInputMessage="1" showErrorMessage="1" promptTitle="業務委託約款に同意してください" sqref="C41:D41" xr:uid="{00000000-0002-0000-0500-00000A000000}">
      <formula1>IF($C$4=チェック,チェックボックス)</formula1>
    </dataValidation>
    <dataValidation type="custom" allowBlank="1" showInputMessage="1" showErrorMessage="1" errorTitle="ご確認ください" error="「業務委託約款に同意する」にチェックしてください" promptTitle="業務委託約款に同意してください" sqref="K20:U20 AE21:AN22 K21:T22" xr:uid="{A092CF60-1098-407A-93E9-1CBE166DAEEF}">
      <formula1>$C$4=チェック</formula1>
    </dataValidation>
    <dataValidation type="list" allowBlank="1" showInputMessage="1" showErrorMessage="1" promptTitle="業務委託約款に同意してください" sqref="B24:M24" xr:uid="{04047CD3-FB4B-4EF3-8D03-02B8DE5BD4A5}">
      <formula1>IF($C$4="☑",今回の分析項目について)</formula1>
    </dataValidation>
    <dataValidation type="list" allowBlank="1" showInputMessage="1" showErrorMessage="1" promptTitle="業務委託約款に同意してください" sqref="B23:M23" xr:uid="{5830E765-F732-4DE5-9B7D-D818A8269DEA}">
      <formula1>IF($C$4="☑",前回依頼番号について)</formula1>
    </dataValidation>
    <dataValidation type="list" allowBlank="1" showInputMessage="1" showErrorMessage="1" sqref="AB23:AO23" xr:uid="{837D9B78-4B0F-4EE9-B2EB-37701FBEED15}">
      <formula1>INDIRECT(B23)</formula1>
    </dataValidation>
    <dataValidation type="list" allowBlank="1" showInputMessage="1" showErrorMessage="1" promptTitle="業務委託約款に同意してください" sqref="K18:U18" xr:uid="{0BD9DB60-E7BA-4D29-B50B-D9D19CC95E2A}">
      <formula1>"E-Mailのみ,FAXのみ,郵送のみ,E-Mail＋郵送,FAX＋郵送"</formula1>
    </dataValidation>
    <dataValidation type="list" allowBlank="1" showInputMessage="1" showErrorMessage="1" promptTitle="業務委託約款に同意してください" sqref="AA15 AH15" xr:uid="{940655EE-6EDC-4115-8A68-F5FF4396B3BC}">
      <formula1>IF($C$4="☑",チェックボックス)</formula1>
    </dataValidation>
  </dataValidations>
  <hyperlinks>
    <hyperlink ref="N4:Z4" r:id="rId1" display="分析業務委託約款(文書No.J00-28-20-019）" xr:uid="{00000000-0004-0000-0500-000000000000}"/>
  </hyperlinks>
  <printOptions horizontalCentered="1"/>
  <pageMargins left="0.19685039370078741" right="0.19685039370078741" top="0.70866141732283472" bottom="0.23622047244094491" header="0.31496062992125984" footer="0.19685039370078741"/>
  <pageSetup paperSize="9" scale="62" fitToWidth="0" fitToHeight="0" orientation="portrait" r:id="rId2"/>
  <headerFooter>
    <oddHeader>&amp;C&amp;"-,太字"&amp;24分　析　依　頼　書&amp;RNo.J20-FROM01-010-2</oddHeader>
  </headerFooter>
  <rowBreaks count="1" manualBreakCount="1">
    <brk id="43" max="4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BB41"/>
  <sheetViews>
    <sheetView showGridLines="0" zoomScale="70" zoomScaleNormal="70" zoomScaleSheetLayoutView="70" workbookViewId="0"/>
  </sheetViews>
  <sheetFormatPr defaultColWidth="8.09765625" defaultRowHeight="18"/>
  <cols>
    <col min="1" max="1" width="2.59765625" style="3" customWidth="1"/>
    <col min="2" max="8" width="3.19921875" style="2" customWidth="1"/>
    <col min="9" max="9" width="7.19921875" style="2" customWidth="1"/>
    <col min="10" max="40" width="3.19921875" style="2" customWidth="1"/>
    <col min="41" max="41" width="3.59765625" style="2" customWidth="1"/>
    <col min="42" max="42" width="3.19921875" style="1" customWidth="1"/>
    <col min="43" max="44" width="8.09765625" style="1" customWidth="1"/>
    <col min="45" max="45" width="10.5" style="1" customWidth="1"/>
    <col min="46" max="53" width="8.09765625" style="1" customWidth="1"/>
    <col min="54" max="54" width="17.59765625" style="1" customWidth="1"/>
    <col min="55" max="56" width="8.09765625" style="1" customWidth="1"/>
    <col min="57" max="16384" width="8.09765625" style="1"/>
  </cols>
  <sheetData>
    <row r="1" spans="1:54" ht="34.200000000000003" customHeight="1">
      <c r="A1" s="6"/>
      <c r="B1" s="49" t="s">
        <v>137</v>
      </c>
      <c r="C1" s="37"/>
      <c r="D1" s="37"/>
      <c r="E1" s="37"/>
      <c r="F1" s="37"/>
      <c r="G1" s="37"/>
      <c r="H1" s="37"/>
      <c r="I1" s="37"/>
      <c r="J1" s="37"/>
      <c r="K1" s="37"/>
      <c r="L1" s="37"/>
      <c r="M1" s="38"/>
      <c r="N1" s="37"/>
      <c r="O1" s="37"/>
      <c r="P1" s="37"/>
      <c r="Q1" s="3"/>
      <c r="R1" s="37"/>
      <c r="S1" s="37"/>
      <c r="T1" s="37"/>
      <c r="U1" s="37"/>
      <c r="V1" s="37"/>
      <c r="W1" s="37"/>
      <c r="X1" s="37"/>
      <c r="Y1" s="37"/>
      <c r="Z1" s="37"/>
      <c r="AA1" s="37"/>
      <c r="AB1" s="37"/>
      <c r="AC1" s="329" t="s">
        <v>232</v>
      </c>
      <c r="AD1" s="329"/>
      <c r="AE1" s="329"/>
      <c r="AF1" s="329"/>
      <c r="AG1" s="329"/>
      <c r="AH1" s="329"/>
      <c r="AI1" s="329"/>
      <c r="AJ1" s="329"/>
      <c r="AK1" s="329"/>
      <c r="AL1" s="329"/>
      <c r="AM1" s="329"/>
      <c r="AN1" s="329"/>
      <c r="AO1" s="329"/>
      <c r="AP1" s="37"/>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row>
    <row r="4" spans="1:54" s="25" customFormat="1" ht="25.2" customHeight="1">
      <c r="A4" s="6"/>
      <c r="B4" s="26"/>
      <c r="C4" s="321" t="s">
        <v>230</v>
      </c>
      <c r="D4" s="321"/>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c r="AT4" s="1"/>
      <c r="AU4" s="1"/>
      <c r="AV4" s="1"/>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row>
    <row r="6" spans="1:54" s="16" customFormat="1" ht="30" customHeight="1" thickTop="1">
      <c r="A6" s="10"/>
      <c r="B6" s="142" t="s">
        <v>48</v>
      </c>
      <c r="C6" s="143"/>
      <c r="D6" s="143"/>
      <c r="E6" s="143"/>
      <c r="F6" s="143"/>
      <c r="G6" s="143"/>
      <c r="H6" s="144"/>
      <c r="I6" s="151" t="s">
        <v>35</v>
      </c>
      <c r="J6" s="152"/>
      <c r="K6" s="153"/>
      <c r="L6" s="336"/>
      <c r="M6" s="336"/>
      <c r="N6" s="336"/>
      <c r="O6" s="336"/>
      <c r="P6" s="336"/>
      <c r="Q6" s="336"/>
      <c r="R6" s="336"/>
      <c r="S6" s="336"/>
      <c r="T6" s="336"/>
      <c r="U6" s="336"/>
      <c r="V6" s="336"/>
      <c r="W6" s="336"/>
      <c r="X6" s="336"/>
      <c r="Y6" s="336"/>
      <c r="Z6" s="336"/>
      <c r="AA6" s="336"/>
      <c r="AB6" s="336"/>
      <c r="AC6" s="337"/>
      <c r="AD6" s="156" t="s">
        <v>34</v>
      </c>
      <c r="AE6" s="157"/>
      <c r="AF6" s="158"/>
      <c r="AG6" s="338"/>
      <c r="AH6" s="336"/>
      <c r="AI6" s="336"/>
      <c r="AJ6" s="336"/>
      <c r="AK6" s="336"/>
      <c r="AL6" s="336"/>
      <c r="AM6" s="336"/>
      <c r="AN6" s="336"/>
      <c r="AO6" s="339"/>
      <c r="AP6" s="18"/>
      <c r="AR6" s="1"/>
      <c r="AS6" s="1"/>
      <c r="AT6" s="1"/>
      <c r="AU6" s="1"/>
      <c r="AV6" s="1"/>
    </row>
    <row r="7" spans="1:54" s="16" customFormat="1" ht="30" customHeight="1">
      <c r="A7" s="10"/>
      <c r="B7" s="145"/>
      <c r="C7" s="146"/>
      <c r="D7" s="146"/>
      <c r="E7" s="146"/>
      <c r="F7" s="146"/>
      <c r="G7" s="146"/>
      <c r="H7" s="147"/>
      <c r="I7" s="161" t="s">
        <v>31</v>
      </c>
      <c r="J7" s="162"/>
      <c r="K7" s="163"/>
      <c r="L7" s="371" t="s">
        <v>225</v>
      </c>
      <c r="M7" s="372"/>
      <c r="N7" s="372"/>
      <c r="O7" s="372"/>
      <c r="P7" s="372"/>
      <c r="Q7" s="343"/>
      <c r="R7" s="373"/>
      <c r="S7" s="372"/>
      <c r="T7" s="372"/>
      <c r="U7" s="372"/>
      <c r="V7" s="372"/>
      <c r="W7" s="372"/>
      <c r="X7" s="372"/>
      <c r="Y7" s="372"/>
      <c r="Z7" s="372"/>
      <c r="AA7" s="372"/>
      <c r="AB7" s="372"/>
      <c r="AC7" s="372"/>
      <c r="AD7" s="372"/>
      <c r="AE7" s="372"/>
      <c r="AF7" s="372"/>
      <c r="AG7" s="372"/>
      <c r="AH7" s="372"/>
      <c r="AI7" s="372"/>
      <c r="AJ7" s="372"/>
      <c r="AK7" s="372"/>
      <c r="AL7" s="372"/>
      <c r="AM7" s="372"/>
      <c r="AN7" s="372"/>
      <c r="AO7" s="374"/>
      <c r="AP7" s="18"/>
      <c r="AR7" s="1"/>
      <c r="AS7" s="1"/>
      <c r="AT7" s="1"/>
      <c r="AU7" s="1"/>
      <c r="AV7" s="1"/>
    </row>
    <row r="8" spans="1:54" s="16" customFormat="1" ht="30" customHeight="1">
      <c r="A8" s="10"/>
      <c r="B8" s="145"/>
      <c r="C8" s="146"/>
      <c r="D8" s="146"/>
      <c r="E8" s="146"/>
      <c r="F8" s="146"/>
      <c r="G8" s="146"/>
      <c r="H8" s="147"/>
      <c r="I8" s="161" t="s">
        <v>30</v>
      </c>
      <c r="J8" s="162"/>
      <c r="K8" s="163"/>
      <c r="L8" s="343"/>
      <c r="M8" s="344"/>
      <c r="N8" s="344"/>
      <c r="O8" s="344"/>
      <c r="P8" s="344"/>
      <c r="Q8" s="344"/>
      <c r="R8" s="344"/>
      <c r="S8" s="344"/>
      <c r="T8" s="344"/>
      <c r="U8" s="344"/>
      <c r="V8" s="344"/>
      <c r="W8" s="344"/>
      <c r="X8" s="344"/>
      <c r="Y8" s="421" t="s">
        <v>39</v>
      </c>
      <c r="Z8" s="421"/>
      <c r="AA8" s="421"/>
      <c r="AB8" s="344"/>
      <c r="AC8" s="344"/>
      <c r="AD8" s="344"/>
      <c r="AE8" s="344"/>
      <c r="AF8" s="344"/>
      <c r="AG8" s="344"/>
      <c r="AH8" s="344"/>
      <c r="AI8" s="344"/>
      <c r="AJ8" s="344"/>
      <c r="AK8" s="344"/>
      <c r="AL8" s="344"/>
      <c r="AM8" s="344"/>
      <c r="AN8" s="344"/>
      <c r="AO8" s="345"/>
      <c r="AP8" s="18"/>
      <c r="AR8" s="1"/>
      <c r="AS8" s="1"/>
      <c r="AT8" s="1"/>
      <c r="AU8" s="1"/>
      <c r="AV8" s="1"/>
    </row>
    <row r="9" spans="1:54" s="16" customFormat="1" ht="30" customHeight="1">
      <c r="A9" s="10"/>
      <c r="B9" s="145"/>
      <c r="C9" s="146"/>
      <c r="D9" s="146"/>
      <c r="E9" s="146"/>
      <c r="F9" s="146"/>
      <c r="G9" s="146"/>
      <c r="H9" s="147"/>
      <c r="I9" s="170" t="s">
        <v>28</v>
      </c>
      <c r="J9" s="171"/>
      <c r="K9" s="172"/>
      <c r="L9" s="409"/>
      <c r="M9" s="346"/>
      <c r="N9" s="346"/>
      <c r="O9" s="346"/>
      <c r="P9" s="346"/>
      <c r="Q9" s="346"/>
      <c r="R9" s="346"/>
      <c r="S9" s="346"/>
      <c r="T9" s="346"/>
      <c r="U9" s="346"/>
      <c r="V9" s="346"/>
      <c r="W9" s="346"/>
      <c r="X9" s="346"/>
      <c r="Y9" s="175" t="s">
        <v>27</v>
      </c>
      <c r="Z9" s="175"/>
      <c r="AA9" s="175"/>
      <c r="AB9" s="346"/>
      <c r="AC9" s="346"/>
      <c r="AD9" s="346"/>
      <c r="AE9" s="346"/>
      <c r="AF9" s="346"/>
      <c r="AG9" s="346"/>
      <c r="AH9" s="346"/>
      <c r="AI9" s="346"/>
      <c r="AJ9" s="346"/>
      <c r="AK9" s="346"/>
      <c r="AL9" s="346"/>
      <c r="AM9" s="346"/>
      <c r="AN9" s="346"/>
      <c r="AO9" s="347"/>
      <c r="AP9" s="18"/>
      <c r="AR9" s="1"/>
      <c r="AS9" s="1"/>
      <c r="AT9" s="1"/>
      <c r="AU9" s="1"/>
      <c r="AV9" s="1"/>
    </row>
    <row r="10" spans="1:54" s="16" customFormat="1" ht="30" customHeight="1" thickBot="1">
      <c r="A10" s="10"/>
      <c r="B10" s="148"/>
      <c r="C10" s="149"/>
      <c r="D10" s="149"/>
      <c r="E10" s="149"/>
      <c r="F10" s="149"/>
      <c r="G10" s="149"/>
      <c r="H10" s="150"/>
      <c r="I10" s="177" t="s">
        <v>37</v>
      </c>
      <c r="J10" s="178"/>
      <c r="K10" s="179"/>
      <c r="L10" s="418"/>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20"/>
      <c r="AP10" s="18"/>
      <c r="AR10" s="1"/>
      <c r="AS10" s="1"/>
      <c r="AT10" s="1"/>
      <c r="AU10" s="1"/>
      <c r="AV10" s="1"/>
    </row>
    <row r="11" spans="1:54" s="16" customFormat="1" ht="32.700000000000003" customHeight="1" thickTop="1">
      <c r="A11" s="10"/>
      <c r="B11" s="222" t="s">
        <v>45</v>
      </c>
      <c r="C11" s="223"/>
      <c r="D11" s="223"/>
      <c r="E11" s="223"/>
      <c r="F11" s="223"/>
      <c r="G11" s="223"/>
      <c r="H11" s="224"/>
      <c r="I11" s="228" t="s">
        <v>35</v>
      </c>
      <c r="J11" s="229"/>
      <c r="K11" s="229"/>
      <c r="L11" s="348"/>
      <c r="M11" s="349"/>
      <c r="N11" s="349"/>
      <c r="O11" s="349"/>
      <c r="P11" s="349"/>
      <c r="Q11" s="349"/>
      <c r="R11" s="349"/>
      <c r="S11" s="349"/>
      <c r="T11" s="349"/>
      <c r="U11" s="349"/>
      <c r="V11" s="349"/>
      <c r="W11" s="349"/>
      <c r="X11" s="349"/>
      <c r="Y11" s="349"/>
      <c r="Z11" s="349"/>
      <c r="AA11" s="349"/>
      <c r="AB11" s="349"/>
      <c r="AC11" s="350"/>
      <c r="AD11" s="233" t="s">
        <v>34</v>
      </c>
      <c r="AE11" s="234"/>
      <c r="AF11" s="235"/>
      <c r="AG11" s="348"/>
      <c r="AH11" s="349"/>
      <c r="AI11" s="349"/>
      <c r="AJ11" s="349"/>
      <c r="AK11" s="349"/>
      <c r="AL11" s="349"/>
      <c r="AM11" s="349"/>
      <c r="AN11" s="349"/>
      <c r="AO11" s="351"/>
      <c r="AP11" s="18"/>
      <c r="AR11" s="1"/>
      <c r="AS11" s="1"/>
      <c r="AT11" s="1"/>
      <c r="AU11" s="1"/>
      <c r="AV11" s="1"/>
      <c r="AX11" s="20"/>
      <c r="BB11" s="19"/>
    </row>
    <row r="12" spans="1:54" s="16" customFormat="1" ht="32.700000000000003" customHeight="1" thickBot="1">
      <c r="A12" s="10"/>
      <c r="B12" s="225"/>
      <c r="C12" s="226"/>
      <c r="D12" s="226"/>
      <c r="E12" s="226"/>
      <c r="F12" s="226"/>
      <c r="G12" s="226"/>
      <c r="H12" s="227"/>
      <c r="I12" s="237" t="s">
        <v>30</v>
      </c>
      <c r="J12" s="238"/>
      <c r="K12" s="238"/>
      <c r="L12" s="357"/>
      <c r="M12" s="357"/>
      <c r="N12" s="357"/>
      <c r="O12" s="357"/>
      <c r="P12" s="357"/>
      <c r="Q12" s="357"/>
      <c r="R12" s="357"/>
      <c r="S12" s="357"/>
      <c r="T12" s="357"/>
      <c r="U12" s="357"/>
      <c r="V12" s="357"/>
      <c r="W12" s="357"/>
      <c r="X12" s="357"/>
      <c r="Y12" s="240" t="s">
        <v>55</v>
      </c>
      <c r="Z12" s="241"/>
      <c r="AA12" s="241"/>
      <c r="AB12" s="241"/>
      <c r="AC12" s="242"/>
      <c r="AD12" s="333"/>
      <c r="AE12" s="334"/>
      <c r="AF12" s="334"/>
      <c r="AG12" s="334"/>
      <c r="AH12" s="334"/>
      <c r="AI12" s="334"/>
      <c r="AJ12" s="334"/>
      <c r="AK12" s="334"/>
      <c r="AL12" s="334"/>
      <c r="AM12" s="334"/>
      <c r="AN12" s="334"/>
      <c r="AO12" s="335"/>
      <c r="AP12" s="10"/>
      <c r="AR12" s="1"/>
      <c r="AS12" s="1"/>
      <c r="AT12" s="1"/>
      <c r="AU12" s="1"/>
      <c r="AV12" s="1"/>
      <c r="AX12" s="17"/>
    </row>
    <row r="13" spans="1:54" s="14" customFormat="1" ht="25.2" customHeight="1" thickTop="1">
      <c r="A13" s="15"/>
      <c r="B13" s="199" t="s">
        <v>26</v>
      </c>
      <c r="C13" s="200"/>
      <c r="D13" s="200"/>
      <c r="E13" s="200"/>
      <c r="F13" s="200"/>
      <c r="G13" s="200"/>
      <c r="H13" s="200"/>
      <c r="I13" s="200"/>
      <c r="J13" s="201"/>
      <c r="K13" s="358"/>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60"/>
      <c r="AP13" s="15"/>
      <c r="AR13" s="1"/>
      <c r="AS13" s="1"/>
      <c r="AT13" s="1"/>
      <c r="AU13" s="1"/>
      <c r="AV13" s="1"/>
    </row>
    <row r="14" spans="1:54" s="14" customFormat="1" ht="12.6" customHeight="1">
      <c r="A14" s="15"/>
      <c r="B14" s="202"/>
      <c r="C14" s="203"/>
      <c r="D14" s="203"/>
      <c r="E14" s="203"/>
      <c r="F14" s="203"/>
      <c r="G14" s="203"/>
      <c r="H14" s="203"/>
      <c r="I14" s="203"/>
      <c r="J14" s="204"/>
      <c r="K14" s="361"/>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3"/>
      <c r="AP14" s="15"/>
      <c r="AR14" s="1"/>
      <c r="AS14" s="1"/>
      <c r="AT14" s="1"/>
      <c r="AU14" s="1"/>
      <c r="AV14" s="1"/>
    </row>
    <row r="15" spans="1:54" ht="22.95" customHeight="1">
      <c r="A15" s="6"/>
      <c r="B15" s="211" t="s">
        <v>53</v>
      </c>
      <c r="C15" s="212"/>
      <c r="D15" s="212"/>
      <c r="E15" s="212"/>
      <c r="F15" s="212"/>
      <c r="G15" s="212"/>
      <c r="H15" s="212"/>
      <c r="I15" s="212"/>
      <c r="J15" s="213"/>
      <c r="K15" s="355" t="s">
        <v>49</v>
      </c>
      <c r="L15" s="353"/>
      <c r="M15" s="356"/>
      <c r="N15" s="356"/>
      <c r="O15" s="356"/>
      <c r="P15" s="356"/>
      <c r="Q15" s="356"/>
      <c r="R15" s="356"/>
      <c r="S15" s="353" t="s">
        <v>56</v>
      </c>
      <c r="T15" s="353"/>
      <c r="U15" s="403" t="s">
        <v>141</v>
      </c>
      <c r="V15" s="404"/>
      <c r="W15" s="404"/>
      <c r="X15" s="404"/>
      <c r="Y15" s="404"/>
      <c r="Z15" s="405"/>
      <c r="AA15" s="83" t="s">
        <v>148</v>
      </c>
      <c r="AB15" s="352" t="s">
        <v>57</v>
      </c>
      <c r="AC15" s="353"/>
      <c r="AD15" s="353"/>
      <c r="AE15" s="353"/>
      <c r="AF15" s="353"/>
      <c r="AG15" s="354"/>
      <c r="AH15" s="47" t="s">
        <v>148</v>
      </c>
      <c r="AI15" s="352" t="s">
        <v>58</v>
      </c>
      <c r="AJ15" s="353"/>
      <c r="AK15" s="353"/>
      <c r="AL15" s="353"/>
      <c r="AM15" s="353"/>
      <c r="AN15" s="353"/>
      <c r="AO15" s="406"/>
      <c r="AP15" s="6"/>
    </row>
    <row r="16" spans="1:54" s="14" customFormat="1" ht="28.2" customHeight="1">
      <c r="A16" s="15"/>
      <c r="B16" s="130" t="s">
        <v>25</v>
      </c>
      <c r="C16" s="131"/>
      <c r="D16" s="131"/>
      <c r="E16" s="131"/>
      <c r="F16" s="131"/>
      <c r="G16" s="131"/>
      <c r="H16" s="131"/>
      <c r="I16" s="131"/>
      <c r="J16" s="132"/>
      <c r="K16" s="415"/>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7"/>
      <c r="AP16" s="15"/>
      <c r="AR16" s="1"/>
      <c r="AS16" s="1"/>
      <c r="AT16" s="1"/>
      <c r="AU16" s="1"/>
      <c r="AV16" s="1"/>
    </row>
    <row r="17" spans="1:43" ht="30" customHeight="1">
      <c r="A17" s="6"/>
      <c r="B17" s="183" t="s">
        <v>220</v>
      </c>
      <c r="C17" s="184"/>
      <c r="D17" s="184"/>
      <c r="E17" s="184"/>
      <c r="F17" s="184"/>
      <c r="G17" s="184"/>
      <c r="H17" s="184"/>
      <c r="I17" s="184"/>
      <c r="J17" s="185"/>
      <c r="K17" s="412"/>
      <c r="L17" s="413"/>
      <c r="M17" s="413"/>
      <c r="N17" s="413"/>
      <c r="O17" s="414"/>
      <c r="P17" s="189" t="s">
        <v>217</v>
      </c>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c r="AP17" s="6"/>
    </row>
    <row r="18" spans="1:43" ht="30" customHeight="1" thickBot="1">
      <c r="A18" s="6"/>
      <c r="B18" s="192" t="s">
        <v>221</v>
      </c>
      <c r="C18" s="193"/>
      <c r="D18" s="193"/>
      <c r="E18" s="193"/>
      <c r="F18" s="193"/>
      <c r="G18" s="193"/>
      <c r="H18" s="193"/>
      <c r="I18" s="193"/>
      <c r="J18" s="193"/>
      <c r="K18" s="332"/>
      <c r="L18" s="330"/>
      <c r="M18" s="330"/>
      <c r="N18" s="330"/>
      <c r="O18" s="330"/>
      <c r="P18" s="330"/>
      <c r="Q18" s="330"/>
      <c r="R18" s="330"/>
      <c r="S18" s="330"/>
      <c r="T18" s="330"/>
      <c r="U18" s="330"/>
      <c r="V18" s="125" t="s">
        <v>218</v>
      </c>
      <c r="W18" s="126"/>
      <c r="X18" s="126"/>
      <c r="Y18" s="126"/>
      <c r="Z18" s="126"/>
      <c r="AA18" s="126"/>
      <c r="AB18" s="126"/>
      <c r="AC18" s="126"/>
      <c r="AD18" s="127"/>
      <c r="AE18" s="330"/>
      <c r="AF18" s="330"/>
      <c r="AG18" s="330"/>
      <c r="AH18" s="330"/>
      <c r="AI18" s="330"/>
      <c r="AJ18" s="330"/>
      <c r="AK18" s="330"/>
      <c r="AL18" s="330"/>
      <c r="AM18" s="330"/>
      <c r="AN18" s="330"/>
      <c r="AO18" s="331"/>
      <c r="AP18" s="6"/>
    </row>
    <row r="19" spans="1:43" ht="25.95" customHeight="1" thickTop="1">
      <c r="A19" s="6"/>
      <c r="B19" s="256" t="s">
        <v>24</v>
      </c>
      <c r="C19" s="234"/>
      <c r="D19" s="234"/>
      <c r="E19" s="234"/>
      <c r="F19" s="234"/>
      <c r="G19" s="234"/>
      <c r="H19" s="234"/>
      <c r="I19" s="234"/>
      <c r="J19" s="235"/>
      <c r="K19" s="399"/>
      <c r="L19" s="400"/>
      <c r="M19" s="400"/>
      <c r="N19" s="400"/>
      <c r="O19" s="400"/>
      <c r="P19" s="400"/>
      <c r="Q19" s="400"/>
      <c r="R19" s="400"/>
      <c r="S19" s="400"/>
      <c r="T19" s="400"/>
      <c r="U19" s="401"/>
      <c r="V19" s="260" t="s">
        <v>23</v>
      </c>
      <c r="W19" s="260"/>
      <c r="X19" s="260"/>
      <c r="Y19" s="260"/>
      <c r="Z19" s="260"/>
      <c r="AA19" s="260"/>
      <c r="AB19" s="260"/>
      <c r="AC19" s="260"/>
      <c r="AD19" s="261"/>
      <c r="AE19" s="399"/>
      <c r="AF19" s="410"/>
      <c r="AG19" s="410"/>
      <c r="AH19" s="410"/>
      <c r="AI19" s="410"/>
      <c r="AJ19" s="410"/>
      <c r="AK19" s="410"/>
      <c r="AL19" s="410"/>
      <c r="AM19" s="410"/>
      <c r="AN19" s="410"/>
      <c r="AO19" s="411"/>
      <c r="AP19" s="6"/>
    </row>
    <row r="20" spans="1:43" ht="26.7" customHeight="1">
      <c r="A20" s="6"/>
      <c r="B20" s="264" t="s">
        <v>22</v>
      </c>
      <c r="C20" s="265"/>
      <c r="D20" s="265"/>
      <c r="E20" s="265"/>
      <c r="F20" s="265"/>
      <c r="G20" s="265"/>
      <c r="H20" s="265"/>
      <c r="I20" s="265"/>
      <c r="J20" s="265"/>
      <c r="K20" s="381"/>
      <c r="L20" s="382"/>
      <c r="M20" s="382"/>
      <c r="N20" s="382"/>
      <c r="O20" s="382"/>
      <c r="P20" s="382"/>
      <c r="Q20" s="382"/>
      <c r="R20" s="382"/>
      <c r="S20" s="382"/>
      <c r="T20" s="382"/>
      <c r="U20" s="383"/>
      <c r="V20" s="265" t="s">
        <v>21</v>
      </c>
      <c r="W20" s="265"/>
      <c r="X20" s="265"/>
      <c r="Y20" s="265"/>
      <c r="Z20" s="265"/>
      <c r="AA20" s="265"/>
      <c r="AB20" s="265"/>
      <c r="AC20" s="265"/>
      <c r="AD20" s="265"/>
      <c r="AE20" s="381"/>
      <c r="AF20" s="382"/>
      <c r="AG20" s="382"/>
      <c r="AH20" s="382"/>
      <c r="AI20" s="382"/>
      <c r="AJ20" s="382"/>
      <c r="AK20" s="382"/>
      <c r="AL20" s="382"/>
      <c r="AM20" s="382"/>
      <c r="AN20" s="382"/>
      <c r="AO20" s="383"/>
      <c r="AP20" s="6"/>
    </row>
    <row r="21" spans="1:43" ht="30.6" customHeight="1">
      <c r="A21" s="6"/>
      <c r="B21" s="243" t="s">
        <v>201</v>
      </c>
      <c r="C21" s="244"/>
      <c r="D21" s="244"/>
      <c r="E21" s="244"/>
      <c r="F21" s="244"/>
      <c r="G21" s="244"/>
      <c r="H21" s="244"/>
      <c r="I21" s="244"/>
      <c r="J21" s="244"/>
      <c r="K21" s="366"/>
      <c r="L21" s="367"/>
      <c r="M21" s="367"/>
      <c r="N21" s="367"/>
      <c r="O21" s="367"/>
      <c r="P21" s="367"/>
      <c r="Q21" s="367"/>
      <c r="R21" s="367"/>
      <c r="S21" s="367"/>
      <c r="T21" s="367"/>
      <c r="U21" s="85" t="s">
        <v>20</v>
      </c>
      <c r="V21" s="247" t="s">
        <v>202</v>
      </c>
      <c r="W21" s="248"/>
      <c r="X21" s="248"/>
      <c r="Y21" s="248"/>
      <c r="Z21" s="248"/>
      <c r="AA21" s="248"/>
      <c r="AB21" s="248"/>
      <c r="AC21" s="248"/>
      <c r="AD21" s="248"/>
      <c r="AE21" s="407"/>
      <c r="AF21" s="408"/>
      <c r="AG21" s="408"/>
      <c r="AH21" s="408"/>
      <c r="AI21" s="408"/>
      <c r="AJ21" s="408"/>
      <c r="AK21" s="408"/>
      <c r="AL21" s="408"/>
      <c r="AM21" s="408"/>
      <c r="AN21" s="408"/>
      <c r="AO21" s="91" t="s">
        <v>228</v>
      </c>
      <c r="AP21" s="6"/>
    </row>
    <row r="22" spans="1:43" ht="35.700000000000003" customHeight="1" thickBot="1">
      <c r="A22" s="6"/>
      <c r="B22" s="251" t="s">
        <v>227</v>
      </c>
      <c r="C22" s="252"/>
      <c r="D22" s="252"/>
      <c r="E22" s="252"/>
      <c r="F22" s="252"/>
      <c r="G22" s="252"/>
      <c r="H22" s="252"/>
      <c r="I22" s="252"/>
      <c r="J22" s="252"/>
      <c r="K22" s="366"/>
      <c r="L22" s="367"/>
      <c r="M22" s="367"/>
      <c r="N22" s="367"/>
      <c r="O22" s="367"/>
      <c r="P22" s="367"/>
      <c r="Q22" s="367"/>
      <c r="R22" s="367"/>
      <c r="S22" s="367"/>
      <c r="T22" s="367"/>
      <c r="U22" s="60" t="s">
        <v>228</v>
      </c>
      <c r="V22" s="253"/>
      <c r="W22" s="254"/>
      <c r="X22" s="254"/>
      <c r="Y22" s="254"/>
      <c r="Z22" s="254"/>
      <c r="AA22" s="254"/>
      <c r="AB22" s="254"/>
      <c r="AC22" s="254"/>
      <c r="AD22" s="254"/>
      <c r="AE22" s="255"/>
      <c r="AF22" s="255"/>
      <c r="AG22" s="255"/>
      <c r="AH22" s="255"/>
      <c r="AI22" s="255"/>
      <c r="AJ22" s="255"/>
      <c r="AK22" s="255"/>
      <c r="AL22" s="255"/>
      <c r="AM22" s="255"/>
      <c r="AN22" s="255"/>
      <c r="AO22" s="92"/>
      <c r="AP22" s="6"/>
    </row>
    <row r="23" spans="1:43" ht="40.950000000000003" customHeight="1" thickTop="1" thickBot="1">
      <c r="A23" s="6"/>
      <c r="B23" s="422" t="s">
        <v>187</v>
      </c>
      <c r="C23" s="423"/>
      <c r="D23" s="423"/>
      <c r="E23" s="423"/>
      <c r="F23" s="423"/>
      <c r="G23" s="423"/>
      <c r="H23" s="423"/>
      <c r="I23" s="423"/>
      <c r="J23" s="423"/>
      <c r="K23" s="423"/>
      <c r="L23" s="423"/>
      <c r="M23" s="424"/>
      <c r="N23" s="386" t="s">
        <v>211</v>
      </c>
      <c r="O23" s="387"/>
      <c r="P23" s="387"/>
      <c r="Q23" s="387"/>
      <c r="R23" s="387"/>
      <c r="S23" s="387"/>
      <c r="T23" s="387"/>
      <c r="U23" s="387"/>
      <c r="V23" s="387"/>
      <c r="W23" s="387"/>
      <c r="X23" s="387"/>
      <c r="Y23" s="387"/>
      <c r="Z23" s="387"/>
      <c r="AA23" s="388"/>
      <c r="AB23" s="389" t="s">
        <v>192</v>
      </c>
      <c r="AC23" s="389"/>
      <c r="AD23" s="389"/>
      <c r="AE23" s="389"/>
      <c r="AF23" s="389"/>
      <c r="AG23" s="389"/>
      <c r="AH23" s="389"/>
      <c r="AI23" s="389"/>
      <c r="AJ23" s="389"/>
      <c r="AK23" s="389"/>
      <c r="AL23" s="389"/>
      <c r="AM23" s="389"/>
      <c r="AN23" s="389"/>
      <c r="AO23" s="390"/>
      <c r="AP23" s="3"/>
    </row>
    <row r="24" spans="1:43" ht="40.950000000000003" customHeight="1" thickBot="1">
      <c r="A24" s="6"/>
      <c r="B24" s="425" t="s">
        <v>194</v>
      </c>
      <c r="C24" s="426"/>
      <c r="D24" s="426"/>
      <c r="E24" s="426"/>
      <c r="F24" s="426"/>
      <c r="G24" s="426"/>
      <c r="H24" s="426"/>
      <c r="I24" s="426"/>
      <c r="J24" s="426"/>
      <c r="K24" s="426"/>
      <c r="L24" s="426"/>
      <c r="M24" s="427"/>
      <c r="N24" s="391" t="s">
        <v>185</v>
      </c>
      <c r="O24" s="392"/>
      <c r="P24" s="392"/>
      <c r="Q24" s="392"/>
      <c r="R24" s="392"/>
      <c r="S24" s="392"/>
      <c r="T24" s="392"/>
      <c r="U24" s="392"/>
      <c r="V24" s="392"/>
      <c r="W24" s="392"/>
      <c r="X24" s="392"/>
      <c r="Y24" s="392"/>
      <c r="Z24" s="392"/>
      <c r="AA24" s="392"/>
      <c r="AB24" s="393"/>
      <c r="AC24" s="394"/>
      <c r="AD24" s="394"/>
      <c r="AE24" s="394"/>
      <c r="AF24" s="394"/>
      <c r="AG24" s="394"/>
      <c r="AH24" s="394"/>
      <c r="AI24" s="394"/>
      <c r="AJ24" s="394"/>
      <c r="AK24" s="394"/>
      <c r="AL24" s="394"/>
      <c r="AM24" s="394"/>
      <c r="AN24" s="394"/>
      <c r="AO24" s="395"/>
      <c r="AP24" s="3"/>
    </row>
    <row r="25" spans="1:43" ht="24" customHeight="1">
      <c r="A25" s="6"/>
      <c r="B25" s="443" t="s">
        <v>162</v>
      </c>
      <c r="C25" s="444"/>
      <c r="D25" s="445" t="s">
        <v>144</v>
      </c>
      <c r="E25" s="445"/>
      <c r="F25" s="445"/>
      <c r="G25" s="445"/>
      <c r="H25" s="445"/>
      <c r="I25" s="445"/>
      <c r="J25" s="445"/>
      <c r="K25" s="445"/>
      <c r="L25" s="445"/>
      <c r="M25" s="445"/>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7"/>
      <c r="AP25" s="6"/>
    </row>
    <row r="26" spans="1:43" ht="63.6" customHeight="1">
      <c r="A26" s="6"/>
      <c r="B26" s="435" t="s">
        <v>148</v>
      </c>
      <c r="C26" s="436"/>
      <c r="D26" s="437" t="s">
        <v>75</v>
      </c>
      <c r="E26" s="438"/>
      <c r="F26" s="438"/>
      <c r="G26" s="438"/>
      <c r="H26" s="438"/>
      <c r="I26" s="438"/>
      <c r="J26" s="438"/>
      <c r="K26" s="438"/>
      <c r="L26" s="438"/>
      <c r="M26" s="439">
        <v>600</v>
      </c>
      <c r="N26" s="439"/>
      <c r="O26" s="442" t="s">
        <v>78</v>
      </c>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1"/>
      <c r="AP26" s="3"/>
      <c r="AQ26" s="13"/>
    </row>
    <row r="27" spans="1:43" ht="63.6" customHeight="1">
      <c r="A27" s="6"/>
      <c r="B27" s="435" t="s">
        <v>148</v>
      </c>
      <c r="C27" s="436"/>
      <c r="D27" s="437" t="s">
        <v>77</v>
      </c>
      <c r="E27" s="438"/>
      <c r="F27" s="438"/>
      <c r="G27" s="438"/>
      <c r="H27" s="438"/>
      <c r="I27" s="438"/>
      <c r="J27" s="438"/>
      <c r="K27" s="438"/>
      <c r="L27" s="438"/>
      <c r="M27" s="439">
        <v>500</v>
      </c>
      <c r="N27" s="439"/>
      <c r="O27" s="442" t="s">
        <v>79</v>
      </c>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1"/>
      <c r="AP27" s="3"/>
      <c r="AQ27" s="13"/>
    </row>
    <row r="28" spans="1:43" ht="21.6" customHeight="1">
      <c r="A28" s="6"/>
      <c r="B28" s="449" t="s">
        <v>60</v>
      </c>
      <c r="C28" s="384" t="s">
        <v>207</v>
      </c>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5"/>
      <c r="AP28" s="3"/>
      <c r="AQ28" s="13"/>
    </row>
    <row r="29" spans="1:43" ht="21.6" customHeight="1">
      <c r="A29" s="6"/>
      <c r="B29" s="449"/>
      <c r="C29" s="72" t="s">
        <v>148</v>
      </c>
      <c r="D29" s="440" t="s">
        <v>76</v>
      </c>
      <c r="E29" s="440"/>
      <c r="F29" s="440"/>
      <c r="G29" s="440"/>
      <c r="H29" s="440"/>
      <c r="I29" s="440"/>
      <c r="J29" s="440"/>
      <c r="K29" s="440"/>
      <c r="L29" s="440"/>
      <c r="M29" s="440"/>
      <c r="N29" s="439">
        <v>30</v>
      </c>
      <c r="O29" s="439"/>
      <c r="P29" s="72" t="s">
        <v>148</v>
      </c>
      <c r="Q29" s="440" t="s">
        <v>83</v>
      </c>
      <c r="R29" s="440"/>
      <c r="S29" s="440"/>
      <c r="T29" s="440"/>
      <c r="U29" s="440"/>
      <c r="V29" s="440"/>
      <c r="W29" s="440"/>
      <c r="X29" s="440"/>
      <c r="Y29" s="440"/>
      <c r="Z29" s="440"/>
      <c r="AA29" s="439">
        <v>100</v>
      </c>
      <c r="AB29" s="439"/>
      <c r="AC29" s="72" t="s">
        <v>148</v>
      </c>
      <c r="AD29" s="440" t="s">
        <v>80</v>
      </c>
      <c r="AE29" s="440"/>
      <c r="AF29" s="440"/>
      <c r="AG29" s="440"/>
      <c r="AH29" s="440"/>
      <c r="AI29" s="440"/>
      <c r="AJ29" s="440"/>
      <c r="AK29" s="440"/>
      <c r="AL29" s="440"/>
      <c r="AM29" s="440"/>
      <c r="AN29" s="439">
        <v>120</v>
      </c>
      <c r="AO29" s="448"/>
      <c r="AP29" s="3"/>
    </row>
    <row r="30" spans="1:43" ht="21.6" customHeight="1">
      <c r="A30" s="6"/>
      <c r="B30" s="449"/>
      <c r="C30" s="72" t="s">
        <v>148</v>
      </c>
      <c r="D30" s="440" t="s">
        <v>81</v>
      </c>
      <c r="E30" s="440"/>
      <c r="F30" s="440"/>
      <c r="G30" s="440"/>
      <c r="H30" s="440"/>
      <c r="I30" s="440"/>
      <c r="J30" s="440"/>
      <c r="K30" s="440"/>
      <c r="L30" s="440"/>
      <c r="M30" s="440"/>
      <c r="N30" s="439">
        <v>10</v>
      </c>
      <c r="O30" s="439"/>
      <c r="P30" s="72" t="s">
        <v>148</v>
      </c>
      <c r="Q30" s="440" t="s">
        <v>84</v>
      </c>
      <c r="R30" s="440"/>
      <c r="S30" s="440"/>
      <c r="T30" s="440"/>
      <c r="U30" s="440"/>
      <c r="V30" s="440"/>
      <c r="W30" s="440"/>
      <c r="X30" s="440"/>
      <c r="Y30" s="440"/>
      <c r="Z30" s="440"/>
      <c r="AA30" s="439">
        <v>100</v>
      </c>
      <c r="AB30" s="439"/>
      <c r="AC30" s="72" t="s">
        <v>148</v>
      </c>
      <c r="AD30" s="440" t="s">
        <v>120</v>
      </c>
      <c r="AE30" s="440"/>
      <c r="AF30" s="440"/>
      <c r="AG30" s="440"/>
      <c r="AH30" s="440"/>
      <c r="AI30" s="440"/>
      <c r="AJ30" s="440"/>
      <c r="AK30" s="440"/>
      <c r="AL30" s="440"/>
      <c r="AM30" s="440"/>
      <c r="AN30" s="439">
        <v>20</v>
      </c>
      <c r="AO30" s="448"/>
      <c r="AP30" s="3"/>
    </row>
    <row r="31" spans="1:43" ht="21.6" customHeight="1">
      <c r="A31" s="6"/>
      <c r="B31" s="449"/>
      <c r="C31" s="72" t="s">
        <v>148</v>
      </c>
      <c r="D31" s="440" t="s">
        <v>82</v>
      </c>
      <c r="E31" s="440"/>
      <c r="F31" s="440"/>
      <c r="G31" s="440"/>
      <c r="H31" s="440"/>
      <c r="I31" s="440"/>
      <c r="J31" s="440"/>
      <c r="K31" s="440"/>
      <c r="L31" s="440"/>
      <c r="M31" s="440"/>
      <c r="N31" s="439">
        <v>10</v>
      </c>
      <c r="O31" s="439"/>
      <c r="P31" s="72" t="s">
        <v>148</v>
      </c>
      <c r="Q31" s="440" t="s">
        <v>123</v>
      </c>
      <c r="R31" s="440"/>
      <c r="S31" s="440"/>
      <c r="T31" s="440"/>
      <c r="U31" s="440"/>
      <c r="V31" s="440"/>
      <c r="W31" s="440"/>
      <c r="X31" s="440"/>
      <c r="Y31" s="440"/>
      <c r="Z31" s="440"/>
      <c r="AA31" s="439">
        <v>10</v>
      </c>
      <c r="AB31" s="439"/>
      <c r="AC31" s="72" t="s">
        <v>148</v>
      </c>
      <c r="AD31" s="440" t="s">
        <v>121</v>
      </c>
      <c r="AE31" s="440"/>
      <c r="AF31" s="440"/>
      <c r="AG31" s="440"/>
      <c r="AH31" s="440"/>
      <c r="AI31" s="440"/>
      <c r="AJ31" s="440"/>
      <c r="AK31" s="440"/>
      <c r="AL31" s="440"/>
      <c r="AM31" s="440"/>
      <c r="AN31" s="439">
        <v>120</v>
      </c>
      <c r="AO31" s="448"/>
      <c r="AP31" s="3"/>
    </row>
    <row r="32" spans="1:43" ht="21.6" customHeight="1" thickBot="1">
      <c r="A32" s="6"/>
      <c r="B32" s="450"/>
      <c r="C32" s="73" t="s">
        <v>148</v>
      </c>
      <c r="D32" s="452" t="s">
        <v>102</v>
      </c>
      <c r="E32" s="452"/>
      <c r="F32" s="452"/>
      <c r="G32" s="452"/>
      <c r="H32" s="452"/>
      <c r="I32" s="452"/>
      <c r="J32" s="452"/>
      <c r="K32" s="452"/>
      <c r="L32" s="452"/>
      <c r="M32" s="452"/>
      <c r="N32" s="453">
        <v>10</v>
      </c>
      <c r="O32" s="453"/>
      <c r="P32" s="73" t="s">
        <v>148</v>
      </c>
      <c r="Q32" s="452" t="s">
        <v>129</v>
      </c>
      <c r="R32" s="452"/>
      <c r="S32" s="452"/>
      <c r="T32" s="452"/>
      <c r="U32" s="452"/>
      <c r="V32" s="452"/>
      <c r="W32" s="452"/>
      <c r="X32" s="452"/>
      <c r="Y32" s="452"/>
      <c r="Z32" s="452"/>
      <c r="AA32" s="453">
        <v>120</v>
      </c>
      <c r="AB32" s="453"/>
      <c r="AC32" s="73" t="s">
        <v>148</v>
      </c>
      <c r="AD32" s="452" t="s">
        <v>122</v>
      </c>
      <c r="AE32" s="452"/>
      <c r="AF32" s="452"/>
      <c r="AG32" s="452"/>
      <c r="AH32" s="452"/>
      <c r="AI32" s="452"/>
      <c r="AJ32" s="452"/>
      <c r="AK32" s="452"/>
      <c r="AL32" s="452"/>
      <c r="AM32" s="452"/>
      <c r="AN32" s="453" t="s">
        <v>163</v>
      </c>
      <c r="AO32" s="454"/>
      <c r="AP32" s="3"/>
    </row>
    <row r="33" spans="1:42" ht="17.7" customHeight="1" thickTop="1">
      <c r="A33" s="6"/>
      <c r="B33" s="451" t="s">
        <v>59</v>
      </c>
      <c r="C33" s="93" t="s">
        <v>216</v>
      </c>
      <c r="D33" s="12"/>
      <c r="E33" s="12"/>
      <c r="F33" s="12"/>
      <c r="G33" s="12"/>
      <c r="H33" s="12"/>
      <c r="I33" s="12"/>
      <c r="J33" s="12"/>
      <c r="K33" s="12"/>
      <c r="L33" s="12"/>
      <c r="M33" s="12"/>
      <c r="N33" s="11"/>
      <c r="O33" s="11"/>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9"/>
      <c r="AP33" s="3"/>
    </row>
    <row r="34" spans="1:42" ht="17.7" customHeight="1">
      <c r="A34" s="6"/>
      <c r="B34" s="428"/>
      <c r="C34" s="44"/>
      <c r="D34" s="111"/>
      <c r="E34" s="111"/>
      <c r="F34" s="111"/>
      <c r="G34" s="111"/>
      <c r="H34" s="111"/>
      <c r="I34" s="111"/>
      <c r="J34" s="111"/>
      <c r="K34" s="111"/>
      <c r="L34" s="111"/>
      <c r="M34" s="111"/>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5"/>
      <c r="AP34" s="3"/>
    </row>
    <row r="35" spans="1:42" ht="17.7" customHeight="1">
      <c r="A35" s="6"/>
      <c r="B35" s="428"/>
      <c r="C35" s="44"/>
      <c r="D35" s="111"/>
      <c r="E35" s="111"/>
      <c r="F35" s="111"/>
      <c r="G35" s="111"/>
      <c r="H35" s="111"/>
      <c r="I35" s="111"/>
      <c r="J35" s="111"/>
      <c r="K35" s="111"/>
      <c r="L35" s="111"/>
      <c r="M35" s="111"/>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5"/>
      <c r="AP35" s="3"/>
    </row>
    <row r="36" spans="1:42" ht="22.95" customHeight="1">
      <c r="A36" s="6"/>
      <c r="B36" s="428"/>
      <c r="C36" s="44"/>
      <c r="D36" s="111"/>
      <c r="E36" s="111"/>
      <c r="F36" s="111"/>
      <c r="G36" s="111"/>
      <c r="H36" s="111"/>
      <c r="I36" s="111"/>
      <c r="J36" s="111"/>
      <c r="K36" s="111"/>
      <c r="L36" s="111"/>
      <c r="M36" s="111"/>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5"/>
      <c r="AP36" s="3"/>
    </row>
    <row r="37" spans="1:42" ht="22.95" customHeight="1">
      <c r="A37" s="6"/>
      <c r="B37" s="428"/>
      <c r="C37" s="110"/>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5"/>
      <c r="AP37" s="3"/>
    </row>
    <row r="38" spans="1:42" ht="22.95" customHeight="1" thickBot="1">
      <c r="A38" s="6"/>
      <c r="B38" s="429"/>
      <c r="C38" s="112"/>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4"/>
      <c r="AP38" s="3"/>
    </row>
    <row r="39" spans="1:42" ht="52.95" customHeight="1" thickTop="1">
      <c r="A39" s="6"/>
      <c r="B39" s="312" t="s">
        <v>1</v>
      </c>
      <c r="C39" s="313"/>
      <c r="D39" s="313"/>
      <c r="E39" s="313"/>
      <c r="F39" s="313"/>
      <c r="G39" s="313"/>
      <c r="H39" s="313"/>
      <c r="I39" s="313"/>
      <c r="J39" s="314"/>
      <c r="K39" s="315" t="s">
        <v>44</v>
      </c>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7"/>
      <c r="AP39" s="8"/>
    </row>
    <row r="40" spans="1:42" ht="24.6" customHeight="1">
      <c r="A40" s="6"/>
      <c r="B40" s="7" t="s">
        <v>159</v>
      </c>
      <c r="C40" s="319" t="s">
        <v>161</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20"/>
      <c r="AP40" s="42"/>
    </row>
    <row r="41" spans="1:42" ht="28.95" customHeight="1">
      <c r="A41" s="6"/>
      <c r="B41" s="5"/>
      <c r="C41" s="321" t="s">
        <v>148</v>
      </c>
      <c r="D41" s="321"/>
      <c r="E41" s="322" t="s">
        <v>54</v>
      </c>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c r="AP41" s="4"/>
    </row>
  </sheetData>
  <sheetProtection algorithmName="SHA-512" hashValue="F72Q87SeBkX5pkpXFegvyQWuO7QIvOkRW+tsMrlxcbq3zYzpILNF02irtb4bmMMwft39HJLzwVTh1Easteverw==" saltValue="6wY3h1INu7aVoAAfavPIDQ==" spinCount="100000" sheet="1" objects="1" scenarios="1"/>
  <mergeCells count="114">
    <mergeCell ref="B33:B38"/>
    <mergeCell ref="B39:J39"/>
    <mergeCell ref="K39:AO39"/>
    <mergeCell ref="C40:AO40"/>
    <mergeCell ref="C41:D41"/>
    <mergeCell ref="E41:AO41"/>
    <mergeCell ref="AD30:AM30"/>
    <mergeCell ref="AN30:AO30"/>
    <mergeCell ref="D32:M32"/>
    <mergeCell ref="N32:O32"/>
    <mergeCell ref="Q32:Z32"/>
    <mergeCell ref="AA32:AB32"/>
    <mergeCell ref="AD32:AM32"/>
    <mergeCell ref="AN32:AO32"/>
    <mergeCell ref="D31:M31"/>
    <mergeCell ref="N31:O31"/>
    <mergeCell ref="Q31:Z31"/>
    <mergeCell ref="AA31:AB31"/>
    <mergeCell ref="AD31:AM31"/>
    <mergeCell ref="AN31:AO31"/>
    <mergeCell ref="N29:O29"/>
    <mergeCell ref="Q29:Z29"/>
    <mergeCell ref="AA29:AB29"/>
    <mergeCell ref="AD29:AM29"/>
    <mergeCell ref="AN29:AO29"/>
    <mergeCell ref="B28:B32"/>
    <mergeCell ref="D30:M30"/>
    <mergeCell ref="N30:O30"/>
    <mergeCell ref="Q30:Z30"/>
    <mergeCell ref="AA30:AB30"/>
    <mergeCell ref="C28:AO28"/>
    <mergeCell ref="D29:M29"/>
    <mergeCell ref="B26:C26"/>
    <mergeCell ref="D26:L26"/>
    <mergeCell ref="M26:N26"/>
    <mergeCell ref="O26:AO26"/>
    <mergeCell ref="B27:C27"/>
    <mergeCell ref="D27:L27"/>
    <mergeCell ref="M27:N27"/>
    <mergeCell ref="O27:AO27"/>
    <mergeCell ref="B25:C25"/>
    <mergeCell ref="D25:AO25"/>
    <mergeCell ref="B23:M23"/>
    <mergeCell ref="N23:AA23"/>
    <mergeCell ref="AB23:AO23"/>
    <mergeCell ref="B24:M24"/>
    <mergeCell ref="N24:AA24"/>
    <mergeCell ref="AB24:AO24"/>
    <mergeCell ref="B21:J21"/>
    <mergeCell ref="K21:T21"/>
    <mergeCell ref="V21:AD21"/>
    <mergeCell ref="AE21:AN21"/>
    <mergeCell ref="B22:J22"/>
    <mergeCell ref="K22:T22"/>
    <mergeCell ref="V22:AD22"/>
    <mergeCell ref="AE22:AN22"/>
    <mergeCell ref="B20:J20"/>
    <mergeCell ref="K20:U20"/>
    <mergeCell ref="V20:AD20"/>
    <mergeCell ref="AE20:AO20"/>
    <mergeCell ref="B17:J17"/>
    <mergeCell ref="K17:O17"/>
    <mergeCell ref="P17:AO17"/>
    <mergeCell ref="B18:J18"/>
    <mergeCell ref="B15:J15"/>
    <mergeCell ref="K15:L15"/>
    <mergeCell ref="M15:R15"/>
    <mergeCell ref="S15:T15"/>
    <mergeCell ref="AB15:AG15"/>
    <mergeCell ref="AI15:AO15"/>
    <mergeCell ref="B16:J16"/>
    <mergeCell ref="B19:J19"/>
    <mergeCell ref="K19:U19"/>
    <mergeCell ref="V19:AD19"/>
    <mergeCell ref="AE19:AO19"/>
    <mergeCell ref="K18:U18"/>
    <mergeCell ref="U15:Z15"/>
    <mergeCell ref="K16:AO16"/>
    <mergeCell ref="B11:H12"/>
    <mergeCell ref="I11:K11"/>
    <mergeCell ref="L11:AC11"/>
    <mergeCell ref="AG11:AO11"/>
    <mergeCell ref="I12:K12"/>
    <mergeCell ref="L12:X12"/>
    <mergeCell ref="Y12:AC12"/>
    <mergeCell ref="AD12:AO12"/>
    <mergeCell ref="B13:J14"/>
    <mergeCell ref="K13:AO14"/>
    <mergeCell ref="AD11:AF11"/>
    <mergeCell ref="C4:D4"/>
    <mergeCell ref="B6:H10"/>
    <mergeCell ref="I6:K6"/>
    <mergeCell ref="L6:AC6"/>
    <mergeCell ref="AD6:AF6"/>
    <mergeCell ref="AG6:AO6"/>
    <mergeCell ref="I7:K7"/>
    <mergeCell ref="I8:K8"/>
    <mergeCell ref="I10:K10"/>
    <mergeCell ref="L10:AO10"/>
    <mergeCell ref="E4:M4"/>
    <mergeCell ref="N4:AA4"/>
    <mergeCell ref="AB4:AO4"/>
    <mergeCell ref="AC1:AO1"/>
    <mergeCell ref="V18:AD18"/>
    <mergeCell ref="AE18:AO18"/>
    <mergeCell ref="L8:X8"/>
    <mergeCell ref="Y8:AA8"/>
    <mergeCell ref="AB8:AO8"/>
    <mergeCell ref="I9:K9"/>
    <mergeCell ref="L9:X9"/>
    <mergeCell ref="Y9:AA9"/>
    <mergeCell ref="AB9:AO9"/>
    <mergeCell ref="L7:Q7"/>
    <mergeCell ref="R7:AO7"/>
  </mergeCells>
  <phoneticPr fontId="2"/>
  <conditionalFormatting sqref="E41:AO41">
    <cfRule type="expression" dxfId="147" priority="102">
      <formula>$C$41="☑"</formula>
    </cfRule>
  </conditionalFormatting>
  <conditionalFormatting sqref="B26:AO26">
    <cfRule type="expression" dxfId="146" priority="100">
      <formula>$B$26=チェック</formula>
    </cfRule>
  </conditionalFormatting>
  <conditionalFormatting sqref="B27:AO27">
    <cfRule type="expression" dxfId="145" priority="99">
      <formula>$B$27=チェック</formula>
    </cfRule>
  </conditionalFormatting>
  <conditionalFormatting sqref="C29:O29">
    <cfRule type="expression" dxfId="144" priority="98">
      <formula>$C$29=チェック</formula>
    </cfRule>
  </conditionalFormatting>
  <conditionalFormatting sqref="C30:O30">
    <cfRule type="expression" dxfId="143" priority="97">
      <formula>$C$30=チェック</formula>
    </cfRule>
  </conditionalFormatting>
  <conditionalFormatting sqref="C31:O31">
    <cfRule type="expression" dxfId="142" priority="96">
      <formula>$C$31=チェック</formula>
    </cfRule>
  </conditionalFormatting>
  <conditionalFormatting sqref="C32:O32">
    <cfRule type="expression" dxfId="141" priority="95">
      <formula>$C$32=チェック</formula>
    </cfRule>
  </conditionalFormatting>
  <conditionalFormatting sqref="P29:AB29">
    <cfRule type="expression" dxfId="140" priority="94">
      <formula>$P$29=チェック</formula>
    </cfRule>
  </conditionalFormatting>
  <conditionalFormatting sqref="P30:AB30">
    <cfRule type="expression" dxfId="139" priority="93">
      <formula>$P$30=チェック</formula>
    </cfRule>
  </conditionalFormatting>
  <conditionalFormatting sqref="P31:AB31">
    <cfRule type="expression" dxfId="138" priority="92">
      <formula>$P$31=チェック</formula>
    </cfRule>
  </conditionalFormatting>
  <conditionalFormatting sqref="P32:AB32">
    <cfRule type="expression" dxfId="137" priority="91">
      <formula>$P$32=チェック</formula>
    </cfRule>
  </conditionalFormatting>
  <conditionalFormatting sqref="AC29:AO29">
    <cfRule type="expression" dxfId="136" priority="90">
      <formula>$AC$29=チェック</formula>
    </cfRule>
  </conditionalFormatting>
  <conditionalFormatting sqref="AC30:AO30">
    <cfRule type="expression" dxfId="135" priority="89">
      <formula>$AC$30=チェック</formula>
    </cfRule>
  </conditionalFormatting>
  <conditionalFormatting sqref="AC31:AO31">
    <cfRule type="expression" dxfId="134" priority="88">
      <formula>$AC$31=チェック</formula>
    </cfRule>
  </conditionalFormatting>
  <conditionalFormatting sqref="AC32:AO32">
    <cfRule type="expression" dxfId="133" priority="76">
      <formula>$AC$32=チェック</formula>
    </cfRule>
  </conditionalFormatting>
  <conditionalFormatting sqref="E4:AO4">
    <cfRule type="expression" dxfId="132" priority="101">
      <formula>$C$4="☑"</formula>
    </cfRule>
  </conditionalFormatting>
  <conditionalFormatting sqref="AB23:AO23">
    <cfRule type="expression" dxfId="131" priority="42">
      <formula>$B$23="前回依頼番号なし"</formula>
    </cfRule>
  </conditionalFormatting>
  <conditionalFormatting sqref="N24:AA24">
    <cfRule type="expression" dxfId="130" priority="105">
      <formula>$B$24="分析項目：見積りの通り"</formula>
    </cfRule>
  </conditionalFormatting>
  <conditionalFormatting sqref="AB23:AO23">
    <cfRule type="expression" dxfId="129" priority="104">
      <formula>AND($B$23="前回依頼番号あり",$N$23&lt;&gt;"前回依頼番号：")</formula>
    </cfRule>
  </conditionalFormatting>
  <conditionalFormatting sqref="N24:AO24 B25:AO32">
    <cfRule type="expression" dxfId="128" priority="41" stopIfTrue="1">
      <formula>OR($B$23="前回依頼番号はありますか？",$B$24="今回の分析項目について選択してください")</formula>
    </cfRule>
    <cfRule type="expression" dxfId="127" priority="73">
      <formula>$B$24="分析項目：前回と同じ"</formula>
    </cfRule>
  </conditionalFormatting>
  <conditionalFormatting sqref="N24:AO24">
    <cfRule type="expression" dxfId="126" priority="75">
      <formula>$B$24="分析項目：下記選択の通り"</formula>
    </cfRule>
  </conditionalFormatting>
  <conditionalFormatting sqref="B25:AO32">
    <cfRule type="expression" dxfId="125" priority="74">
      <formula>$B$24="分析項目：見積りの通り"</formula>
    </cfRule>
    <cfRule type="expression" dxfId="124" priority="107">
      <formula>$B$24="分析項目：下記選択の通り"</formula>
    </cfRule>
  </conditionalFormatting>
  <conditionalFormatting sqref="B6:AO6 B24:AO32 B34:AO41 B33 D33:AO33 B23:M23 AB23:AO23 B8:AO12 B7:K7">
    <cfRule type="expression" dxfId="123" priority="33" stopIfTrue="1">
      <formula>$C$4="□"</formula>
    </cfRule>
  </conditionalFormatting>
  <conditionalFormatting sqref="C33">
    <cfRule type="expression" dxfId="122" priority="28" stopIfTrue="1">
      <formula>$C$4="□"</formula>
    </cfRule>
  </conditionalFormatting>
  <conditionalFormatting sqref="AA15:AG15">
    <cfRule type="expression" dxfId="121" priority="12">
      <formula>$AA$15="☑"</formula>
    </cfRule>
  </conditionalFormatting>
  <conditionalFormatting sqref="AH15:AO15">
    <cfRule type="expression" dxfId="120" priority="13">
      <formula>$AH$15="☑"</formula>
    </cfRule>
  </conditionalFormatting>
  <conditionalFormatting sqref="K17:O17">
    <cfRule type="expression" dxfId="119" priority="14">
      <formula>$K$17="有"</formula>
    </cfRule>
  </conditionalFormatting>
  <conditionalFormatting sqref="V18">
    <cfRule type="expression" dxfId="118" priority="15">
      <formula>$K$18="必　要"</formula>
    </cfRule>
  </conditionalFormatting>
  <conditionalFormatting sqref="B13:AO16 B17:O17 V18 AE18">
    <cfRule type="expression" dxfId="117" priority="11" stopIfTrue="1">
      <formula>$C$4="□"</formula>
    </cfRule>
  </conditionalFormatting>
  <conditionalFormatting sqref="P17:AO17">
    <cfRule type="expression" dxfId="116" priority="10">
      <formula>$K$17="有"</formula>
    </cfRule>
  </conditionalFormatting>
  <conditionalFormatting sqref="P17:AO17">
    <cfRule type="expression" dxfId="115" priority="9" stopIfTrue="1">
      <formula>$C$4="□"</formula>
    </cfRule>
  </conditionalFormatting>
  <conditionalFormatting sqref="K18:U18">
    <cfRule type="expression" dxfId="114" priority="8">
      <formula>$K$18="必　要"</formula>
    </cfRule>
  </conditionalFormatting>
  <conditionalFormatting sqref="K18:U18">
    <cfRule type="expression" dxfId="113" priority="7" stopIfTrue="1">
      <formula>$C$4="□"</formula>
    </cfRule>
  </conditionalFormatting>
  <conditionalFormatting sqref="B18:J18">
    <cfRule type="expression" dxfId="112" priority="6" stopIfTrue="1">
      <formula>$C$4="□"</formula>
    </cfRule>
  </conditionalFormatting>
  <conditionalFormatting sqref="N23:AA23">
    <cfRule type="expression" dxfId="111" priority="4">
      <formula>$B$23="前回依頼番号なし"</formula>
    </cfRule>
  </conditionalFormatting>
  <conditionalFormatting sqref="N23">
    <cfRule type="expression" dxfId="110" priority="5">
      <formula>$B$23="前回依頼番号あり"</formula>
    </cfRule>
  </conditionalFormatting>
  <conditionalFormatting sqref="N23:AA23">
    <cfRule type="expression" dxfId="109" priority="3" stopIfTrue="1">
      <formula>$C$4="□"</formula>
    </cfRule>
  </conditionalFormatting>
  <conditionalFormatting sqref="L7 R7">
    <cfRule type="expression" dxfId="108" priority="2" stopIfTrue="1">
      <formula>$C$4="□"</formula>
    </cfRule>
  </conditionalFormatting>
  <conditionalFormatting sqref="B19:AO22">
    <cfRule type="expression" dxfId="107" priority="1" stopIfTrue="1">
      <formula>$C$4="□"</formula>
    </cfRule>
  </conditionalFormatting>
  <dataValidations count="14">
    <dataValidation allowBlank="1" showInputMessage="1" showErrorMessage="1" promptTitle="業務委託約款に同意してください" sqref="O26:O27 AA23" xr:uid="{00000000-0002-0000-0600-000000000000}"/>
    <dataValidation type="list" allowBlank="1" showInputMessage="1" showErrorMessage="1" promptTitle="業務委託約款に同意してください" sqref="K17:O17" xr:uid="{C8C363F5-3F8E-4F3A-82AA-A68C3D8CF864}">
      <formula1>IF($C$4=チェック,危険物質)</formula1>
    </dataValidation>
    <dataValidation type="custom" allowBlank="1" showInputMessage="1" showErrorMessage="1" promptTitle="業務委託約款に同意してください" sqref="B41:B1048576 Y8:AA9 C1:D3 AP1:AP39 B18:B22 F1:AB3 B39 B40:D40 L5:AC5 AE5:AO5 E1:E4 C5:H10 A1:B4 B5:B11 Q29:AB32 AD5:AD6 B28:C28 E40:AP1048576 K39 C34:AO36 C42:D1048576 AC2:AO3 D25:D27 A5:A1048576 M26:M27 B33:AO33 B25 B13 Y12 I5:K12 D29:O32 AD11 AD29:AO32 W19:AD19 N23:N24 B15:J17 P17:AO17 C21:J22 C19:J19 W21:AD22 V19:V22" xr:uid="{00000000-0002-0000-0600-000002000000}">
      <formula1>$C$4="☑"</formula1>
    </dataValidation>
    <dataValidation type="list" allowBlank="1" showInputMessage="1" showErrorMessage="1" promptTitle="業務委託約款に同意してください" sqref="C4:D4" xr:uid="{00000000-0002-0000-0600-000003000000}">
      <formula1>"□,☑"</formula1>
    </dataValidation>
    <dataValidation type="list" allowBlank="1" showInputMessage="1" showErrorMessage="1" promptTitle="業務委託約款に同意してください" sqref="AO23 U23 U21" xr:uid="{00000000-0002-0000-0600-000004000000}">
      <formula1>"mL,L,g,kg"</formula1>
    </dataValidation>
    <dataValidation type="list" allowBlank="1" showInputMessage="1" showErrorMessage="1" promptTitle="業務委託約款に同意してください" sqref="AO21:AO22 U22" xr:uid="{10D42614-366C-4A3A-8CD2-4097CAEF6136}">
      <formula1>"m,㎞,h"</formula1>
    </dataValidation>
    <dataValidation type="custom" allowBlank="1" showInputMessage="1" showErrorMessage="1" errorTitle="ご確認ください" error="「業務委託約款に同意する」にチェックしてください" sqref="C37:AO38 L12:X12 L11 AG11:AO11 L10:AO10 L8:X9 AB8:AO9 K16:AO16 AG6:AO6 L6:AC6 K15 U15 AD12 L7 R7 M15:R15 K13 AF19:AO19 AE19:AE20 K19:U19 V20" xr:uid="{00000000-0002-0000-0600-000006000000}">
      <formula1>$C$4="☑"</formula1>
    </dataValidation>
    <dataValidation type="list" allowBlank="1" showInputMessage="1" showErrorMessage="1" sqref="B26:C27 C29:C32 P29:P32 AC29:AC32" xr:uid="{00000000-0002-0000-0600-000009000000}">
      <formula1>IF($C$4=チェック,チェックボックス)</formula1>
    </dataValidation>
    <dataValidation type="custom" allowBlank="1" showInputMessage="1" showErrorMessage="1" errorTitle="ご確認ください" error="「業務委託約款に同意する」にチェックしてください" promptTitle="業務委託約款に同意してください" sqref="K20:U20 AE21:AN22 K21:T22" xr:uid="{506F8346-770B-4499-B167-369701471C82}">
      <formula1>$C$4=チェック</formula1>
    </dataValidation>
    <dataValidation type="list" allowBlank="1" showInputMessage="1" showErrorMessage="1" promptTitle="業務委託約款に同意してください" sqref="C41:D41 AA15 AH15" xr:uid="{00000000-0002-0000-0600-00000C000000}">
      <formula1>IF($C$4="☑",チェックボックス)</formula1>
    </dataValidation>
    <dataValidation type="list" allowBlank="1" showInputMessage="1" showErrorMessage="1" promptTitle="業務委託約款に同意してください" sqref="B24:M24" xr:uid="{F12A6D97-9EB4-419B-B873-9577F832C7DC}">
      <formula1>IF($C$4="☑",今回の分析項目について)</formula1>
    </dataValidation>
    <dataValidation type="list" allowBlank="1" showInputMessage="1" showErrorMessage="1" promptTitle="業務委託約款に同意してください" sqref="B23:M23" xr:uid="{B47A2967-4511-45FF-AC90-0730195FEF29}">
      <formula1>IF($C$4="☑",前回依頼番号について)</formula1>
    </dataValidation>
    <dataValidation type="list" allowBlank="1" showInputMessage="1" showErrorMessage="1" sqref="AB23:AO23" xr:uid="{35411C94-E3B4-4B3D-A92B-CC722190A318}">
      <formula1>INDIRECT(B23)</formula1>
    </dataValidation>
    <dataValidation type="list" allowBlank="1" showInputMessage="1" showErrorMessage="1" promptTitle="業務委託約款に同意してください" sqref="K18:U18" xr:uid="{C1AD958F-9274-4955-BE95-ABF3A66EF21A}">
      <formula1>"E-Mailのみ,FAXのみ,郵送のみ,E-Mail＋郵送,FAX＋郵送"</formula1>
    </dataValidation>
  </dataValidations>
  <hyperlinks>
    <hyperlink ref="N4:Z4" r:id="rId1" display="分析業務委託約款(文書No.J00-28-20-019）" xr:uid="{00000000-0004-0000-0600-000000000000}"/>
  </hyperlinks>
  <printOptions horizontalCentered="1"/>
  <pageMargins left="0.19685039370078741" right="0.19685039370078741" top="0.70866141732283472" bottom="0.23622047244094491" header="0.31496062992125984" footer="0.19685039370078741"/>
  <pageSetup paperSize="9" scale="62" fitToWidth="0" fitToHeight="0" orientation="portrait" r:id="rId2"/>
  <headerFooter>
    <oddHeader>&amp;C&amp;"-,太字"&amp;24分　析　依　頼　書&amp;RNo.J20-FROM01-011-2</oddHeader>
  </headerFooter>
  <rowBreaks count="1" manualBreakCount="1">
    <brk id="43" max="41"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sheetPr>
  <dimension ref="A1:BB39"/>
  <sheetViews>
    <sheetView showGridLines="0" zoomScale="70" zoomScaleNormal="70" zoomScaleSheetLayoutView="70" workbookViewId="0">
      <selection activeCell="I7" sqref="I7:K7"/>
    </sheetView>
  </sheetViews>
  <sheetFormatPr defaultColWidth="8.09765625" defaultRowHeight="18"/>
  <cols>
    <col min="1" max="1" width="2.59765625" style="3" customWidth="1"/>
    <col min="2" max="8" width="3.19921875" style="2" customWidth="1"/>
    <col min="9" max="9" width="7.19921875" style="2" customWidth="1"/>
    <col min="10" max="40" width="3.19921875" style="2" customWidth="1"/>
    <col min="41" max="41" width="3.69921875" style="2" customWidth="1"/>
    <col min="42" max="42" width="3.19921875" style="1" customWidth="1"/>
    <col min="43" max="44" width="8.09765625" style="1" customWidth="1"/>
    <col min="45" max="45" width="10.5" style="1" customWidth="1"/>
    <col min="46" max="53" width="8.09765625" style="1" customWidth="1"/>
    <col min="54" max="54" width="17.59765625" style="1" customWidth="1"/>
    <col min="55" max="56" width="8.09765625" style="1" customWidth="1"/>
    <col min="57" max="16384" width="8.09765625" style="1"/>
  </cols>
  <sheetData>
    <row r="1" spans="1:54" ht="34.200000000000003" customHeight="1">
      <c r="A1" s="6"/>
      <c r="B1" s="49" t="s">
        <v>138</v>
      </c>
      <c r="C1" s="37"/>
      <c r="D1" s="37"/>
      <c r="E1" s="37"/>
      <c r="F1" s="37"/>
      <c r="G1" s="37"/>
      <c r="H1" s="37"/>
      <c r="I1" s="37"/>
      <c r="J1" s="37"/>
      <c r="K1" s="37"/>
      <c r="L1" s="37"/>
      <c r="M1" s="38"/>
      <c r="N1" s="37"/>
      <c r="O1" s="37"/>
      <c r="P1" s="37"/>
      <c r="Q1" s="3"/>
      <c r="R1" s="37"/>
      <c r="S1" s="37"/>
      <c r="T1" s="37"/>
      <c r="U1" s="37"/>
      <c r="V1" s="37"/>
      <c r="W1" s="37"/>
      <c r="X1" s="37"/>
      <c r="Y1" s="37"/>
      <c r="Z1" s="37"/>
      <c r="AA1" s="37"/>
      <c r="AB1" s="37"/>
      <c r="AC1" s="329" t="s">
        <v>232</v>
      </c>
      <c r="AD1" s="329"/>
      <c r="AE1" s="329"/>
      <c r="AF1" s="329"/>
      <c r="AG1" s="329"/>
      <c r="AH1" s="329"/>
      <c r="AI1" s="329"/>
      <c r="AJ1" s="329"/>
      <c r="AK1" s="329"/>
      <c r="AL1" s="329"/>
      <c r="AM1" s="329"/>
      <c r="AN1" s="329"/>
      <c r="AO1" s="329"/>
      <c r="AP1" s="37"/>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row>
    <row r="4" spans="1:54" s="25" customFormat="1" ht="25.2" customHeight="1">
      <c r="A4" s="6"/>
      <c r="B4" s="26"/>
      <c r="C4" s="321" t="s">
        <v>230</v>
      </c>
      <c r="D4" s="321"/>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c r="AT4" s="1"/>
      <c r="AU4" s="1"/>
      <c r="AV4" s="1"/>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row>
    <row r="6" spans="1:54" s="16" customFormat="1" ht="30" customHeight="1" thickTop="1">
      <c r="A6" s="10"/>
      <c r="B6" s="142" t="s">
        <v>48</v>
      </c>
      <c r="C6" s="143"/>
      <c r="D6" s="143"/>
      <c r="E6" s="143"/>
      <c r="F6" s="143"/>
      <c r="G6" s="143"/>
      <c r="H6" s="144"/>
      <c r="I6" s="151" t="s">
        <v>35</v>
      </c>
      <c r="J6" s="152"/>
      <c r="K6" s="153"/>
      <c r="L6" s="336"/>
      <c r="M6" s="336"/>
      <c r="N6" s="336"/>
      <c r="O6" s="336"/>
      <c r="P6" s="336"/>
      <c r="Q6" s="336"/>
      <c r="R6" s="336"/>
      <c r="S6" s="336"/>
      <c r="T6" s="336"/>
      <c r="U6" s="336"/>
      <c r="V6" s="336"/>
      <c r="W6" s="336"/>
      <c r="X6" s="336"/>
      <c r="Y6" s="336"/>
      <c r="Z6" s="336"/>
      <c r="AA6" s="336"/>
      <c r="AB6" s="336"/>
      <c r="AC6" s="337"/>
      <c r="AD6" s="156" t="s">
        <v>34</v>
      </c>
      <c r="AE6" s="157"/>
      <c r="AF6" s="158"/>
      <c r="AG6" s="338"/>
      <c r="AH6" s="336"/>
      <c r="AI6" s="336"/>
      <c r="AJ6" s="336"/>
      <c r="AK6" s="336"/>
      <c r="AL6" s="336"/>
      <c r="AM6" s="336"/>
      <c r="AN6" s="336"/>
      <c r="AO6" s="339"/>
      <c r="AP6" s="18"/>
      <c r="AR6" s="1"/>
      <c r="AS6" s="1"/>
      <c r="AT6" s="1"/>
      <c r="AU6" s="1"/>
      <c r="AV6" s="1"/>
    </row>
    <row r="7" spans="1:54" s="16" customFormat="1" ht="30" customHeight="1">
      <c r="A7" s="10"/>
      <c r="B7" s="145"/>
      <c r="C7" s="146"/>
      <c r="D7" s="146"/>
      <c r="E7" s="146"/>
      <c r="F7" s="146"/>
      <c r="G7" s="146"/>
      <c r="H7" s="147"/>
      <c r="I7" s="161" t="s">
        <v>31</v>
      </c>
      <c r="J7" s="162"/>
      <c r="K7" s="163"/>
      <c r="L7" s="371" t="s">
        <v>225</v>
      </c>
      <c r="M7" s="372"/>
      <c r="N7" s="372"/>
      <c r="O7" s="372"/>
      <c r="P7" s="372"/>
      <c r="Q7" s="343"/>
      <c r="R7" s="373"/>
      <c r="S7" s="372"/>
      <c r="T7" s="372"/>
      <c r="U7" s="372"/>
      <c r="V7" s="372"/>
      <c r="W7" s="372"/>
      <c r="X7" s="372"/>
      <c r="Y7" s="372"/>
      <c r="Z7" s="372"/>
      <c r="AA7" s="372"/>
      <c r="AB7" s="372"/>
      <c r="AC7" s="372"/>
      <c r="AD7" s="372"/>
      <c r="AE7" s="372"/>
      <c r="AF7" s="372"/>
      <c r="AG7" s="372"/>
      <c r="AH7" s="372"/>
      <c r="AI7" s="372"/>
      <c r="AJ7" s="372"/>
      <c r="AK7" s="372"/>
      <c r="AL7" s="372"/>
      <c r="AM7" s="372"/>
      <c r="AN7" s="372"/>
      <c r="AO7" s="374"/>
      <c r="AP7" s="18"/>
      <c r="AR7" s="1"/>
      <c r="AS7" s="1"/>
      <c r="AT7" s="1"/>
      <c r="AU7" s="1"/>
      <c r="AV7" s="1"/>
    </row>
    <row r="8" spans="1:54" s="16" customFormat="1" ht="30" customHeight="1">
      <c r="A8" s="10"/>
      <c r="B8" s="145"/>
      <c r="C8" s="146"/>
      <c r="D8" s="146"/>
      <c r="E8" s="146"/>
      <c r="F8" s="146"/>
      <c r="G8" s="146"/>
      <c r="H8" s="147"/>
      <c r="I8" s="161" t="s">
        <v>30</v>
      </c>
      <c r="J8" s="162"/>
      <c r="K8" s="163"/>
      <c r="L8" s="343"/>
      <c r="M8" s="344"/>
      <c r="N8" s="344"/>
      <c r="O8" s="344"/>
      <c r="P8" s="344"/>
      <c r="Q8" s="344"/>
      <c r="R8" s="344"/>
      <c r="S8" s="344"/>
      <c r="T8" s="344"/>
      <c r="U8" s="344"/>
      <c r="V8" s="344"/>
      <c r="W8" s="344"/>
      <c r="X8" s="344"/>
      <c r="Y8" s="169" t="s">
        <v>39</v>
      </c>
      <c r="Z8" s="169"/>
      <c r="AA8" s="169"/>
      <c r="AB8" s="344"/>
      <c r="AC8" s="344"/>
      <c r="AD8" s="344"/>
      <c r="AE8" s="344"/>
      <c r="AF8" s="344"/>
      <c r="AG8" s="344"/>
      <c r="AH8" s="344"/>
      <c r="AI8" s="344"/>
      <c r="AJ8" s="344"/>
      <c r="AK8" s="344"/>
      <c r="AL8" s="344"/>
      <c r="AM8" s="344"/>
      <c r="AN8" s="344"/>
      <c r="AO8" s="345"/>
      <c r="AP8" s="18"/>
      <c r="AR8" s="1"/>
      <c r="AS8" s="1"/>
      <c r="AT8" s="1"/>
      <c r="AU8" s="1"/>
      <c r="AV8" s="1"/>
    </row>
    <row r="9" spans="1:54" s="16" customFormat="1" ht="30" customHeight="1">
      <c r="A9" s="10"/>
      <c r="B9" s="145"/>
      <c r="C9" s="146"/>
      <c r="D9" s="146"/>
      <c r="E9" s="146"/>
      <c r="F9" s="146"/>
      <c r="G9" s="146"/>
      <c r="H9" s="147"/>
      <c r="I9" s="170" t="s">
        <v>28</v>
      </c>
      <c r="J9" s="171"/>
      <c r="K9" s="172"/>
      <c r="L9" s="409"/>
      <c r="M9" s="346"/>
      <c r="N9" s="346"/>
      <c r="O9" s="346"/>
      <c r="P9" s="346"/>
      <c r="Q9" s="346"/>
      <c r="R9" s="346"/>
      <c r="S9" s="346"/>
      <c r="T9" s="346"/>
      <c r="U9" s="346"/>
      <c r="V9" s="346"/>
      <c r="W9" s="346"/>
      <c r="X9" s="346"/>
      <c r="Y9" s="175" t="s">
        <v>27</v>
      </c>
      <c r="Z9" s="175"/>
      <c r="AA9" s="175"/>
      <c r="AB9" s="346"/>
      <c r="AC9" s="346"/>
      <c r="AD9" s="346"/>
      <c r="AE9" s="346"/>
      <c r="AF9" s="346"/>
      <c r="AG9" s="346"/>
      <c r="AH9" s="346"/>
      <c r="AI9" s="346"/>
      <c r="AJ9" s="346"/>
      <c r="AK9" s="346"/>
      <c r="AL9" s="346"/>
      <c r="AM9" s="346"/>
      <c r="AN9" s="346"/>
      <c r="AO9" s="347"/>
      <c r="AP9" s="18"/>
      <c r="AR9" s="1"/>
      <c r="AS9" s="1"/>
      <c r="AT9" s="1"/>
      <c r="AU9" s="1"/>
      <c r="AV9" s="1"/>
    </row>
    <row r="10" spans="1:54" s="16" customFormat="1" ht="30" customHeight="1" thickBot="1">
      <c r="A10" s="10"/>
      <c r="B10" s="148"/>
      <c r="C10" s="149"/>
      <c r="D10" s="149"/>
      <c r="E10" s="149"/>
      <c r="F10" s="149"/>
      <c r="G10" s="149"/>
      <c r="H10" s="150"/>
      <c r="I10" s="177" t="s">
        <v>37</v>
      </c>
      <c r="J10" s="178"/>
      <c r="K10" s="179"/>
      <c r="L10" s="418"/>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20"/>
      <c r="AP10" s="18"/>
      <c r="AR10" s="1"/>
      <c r="AS10" s="1"/>
      <c r="AT10" s="1"/>
      <c r="AU10" s="1"/>
      <c r="AV10" s="1"/>
    </row>
    <row r="11" spans="1:54" s="16" customFormat="1" ht="32.700000000000003" customHeight="1" thickTop="1">
      <c r="A11" s="10"/>
      <c r="B11" s="222" t="s">
        <v>45</v>
      </c>
      <c r="C11" s="223"/>
      <c r="D11" s="223"/>
      <c r="E11" s="223"/>
      <c r="F11" s="223"/>
      <c r="G11" s="223"/>
      <c r="H11" s="224"/>
      <c r="I11" s="228" t="s">
        <v>35</v>
      </c>
      <c r="J11" s="229"/>
      <c r="K11" s="229"/>
      <c r="L11" s="348"/>
      <c r="M11" s="349"/>
      <c r="N11" s="349"/>
      <c r="O11" s="349"/>
      <c r="P11" s="349"/>
      <c r="Q11" s="349"/>
      <c r="R11" s="349"/>
      <c r="S11" s="349"/>
      <c r="T11" s="349"/>
      <c r="U11" s="349"/>
      <c r="V11" s="349"/>
      <c r="W11" s="349"/>
      <c r="X11" s="349"/>
      <c r="Y11" s="349"/>
      <c r="Z11" s="349"/>
      <c r="AA11" s="349"/>
      <c r="AB11" s="349"/>
      <c r="AC11" s="350"/>
      <c r="AD11" s="22" t="s">
        <v>34</v>
      </c>
      <c r="AE11" s="21"/>
      <c r="AF11" s="21"/>
      <c r="AG11" s="348"/>
      <c r="AH11" s="349"/>
      <c r="AI11" s="349"/>
      <c r="AJ11" s="349"/>
      <c r="AK11" s="349"/>
      <c r="AL11" s="349"/>
      <c r="AM11" s="349"/>
      <c r="AN11" s="349"/>
      <c r="AO11" s="351"/>
      <c r="AP11" s="18"/>
      <c r="AR11" s="1"/>
      <c r="AS11" s="1"/>
      <c r="AT11" s="1"/>
      <c r="AU11" s="1"/>
      <c r="AV11" s="1"/>
      <c r="AX11" s="20"/>
      <c r="BB11" s="19"/>
    </row>
    <row r="12" spans="1:54" s="16" customFormat="1" ht="32.700000000000003" customHeight="1" thickBot="1">
      <c r="A12" s="10"/>
      <c r="B12" s="225"/>
      <c r="C12" s="226"/>
      <c r="D12" s="226"/>
      <c r="E12" s="226"/>
      <c r="F12" s="226"/>
      <c r="G12" s="226"/>
      <c r="H12" s="227"/>
      <c r="I12" s="237" t="s">
        <v>30</v>
      </c>
      <c r="J12" s="238"/>
      <c r="K12" s="238"/>
      <c r="L12" s="357"/>
      <c r="M12" s="357"/>
      <c r="N12" s="357"/>
      <c r="O12" s="357"/>
      <c r="P12" s="357"/>
      <c r="Q12" s="357"/>
      <c r="R12" s="357"/>
      <c r="S12" s="357"/>
      <c r="T12" s="357"/>
      <c r="U12" s="357"/>
      <c r="V12" s="357"/>
      <c r="W12" s="357"/>
      <c r="X12" s="357"/>
      <c r="Y12" s="240" t="s">
        <v>55</v>
      </c>
      <c r="Z12" s="241"/>
      <c r="AA12" s="241"/>
      <c r="AB12" s="241"/>
      <c r="AC12" s="242"/>
      <c r="AD12" s="333"/>
      <c r="AE12" s="334"/>
      <c r="AF12" s="334"/>
      <c r="AG12" s="334"/>
      <c r="AH12" s="334"/>
      <c r="AI12" s="334"/>
      <c r="AJ12" s="334"/>
      <c r="AK12" s="334"/>
      <c r="AL12" s="334"/>
      <c r="AM12" s="334"/>
      <c r="AN12" s="334"/>
      <c r="AO12" s="335"/>
      <c r="AP12" s="10"/>
      <c r="AR12" s="1"/>
      <c r="AS12" s="1"/>
      <c r="AT12" s="1"/>
      <c r="AU12" s="1"/>
      <c r="AV12" s="1"/>
      <c r="AX12" s="17"/>
    </row>
    <row r="13" spans="1:54" s="14" customFormat="1" ht="25.2" customHeight="1" thickTop="1">
      <c r="A13" s="15"/>
      <c r="B13" s="199" t="s">
        <v>26</v>
      </c>
      <c r="C13" s="200"/>
      <c r="D13" s="200"/>
      <c r="E13" s="200"/>
      <c r="F13" s="200"/>
      <c r="G13" s="200"/>
      <c r="H13" s="200"/>
      <c r="I13" s="200"/>
      <c r="J13" s="201"/>
      <c r="K13" s="358"/>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60"/>
      <c r="AP13" s="15"/>
      <c r="AR13" s="1"/>
      <c r="AS13" s="1"/>
      <c r="AT13" s="1"/>
      <c r="AU13" s="1"/>
      <c r="AV13" s="1"/>
    </row>
    <row r="14" spans="1:54" s="14" customFormat="1" ht="12.6" customHeight="1">
      <c r="A14" s="15"/>
      <c r="B14" s="202"/>
      <c r="C14" s="203"/>
      <c r="D14" s="203"/>
      <c r="E14" s="203"/>
      <c r="F14" s="203"/>
      <c r="G14" s="203"/>
      <c r="H14" s="203"/>
      <c r="I14" s="203"/>
      <c r="J14" s="204"/>
      <c r="K14" s="361"/>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3"/>
      <c r="AP14" s="15"/>
      <c r="AR14" s="1"/>
      <c r="AS14" s="1"/>
      <c r="AT14" s="1"/>
      <c r="AU14" s="1"/>
      <c r="AV14" s="1"/>
    </row>
    <row r="15" spans="1:54" ht="22.95" customHeight="1">
      <c r="A15" s="6"/>
      <c r="B15" s="211" t="s">
        <v>53</v>
      </c>
      <c r="C15" s="212"/>
      <c r="D15" s="212"/>
      <c r="E15" s="212"/>
      <c r="F15" s="212"/>
      <c r="G15" s="212"/>
      <c r="H15" s="212"/>
      <c r="I15" s="212"/>
      <c r="J15" s="213"/>
      <c r="K15" s="355" t="s">
        <v>49</v>
      </c>
      <c r="L15" s="353"/>
      <c r="M15" s="356"/>
      <c r="N15" s="356"/>
      <c r="O15" s="356"/>
      <c r="P15" s="356"/>
      <c r="Q15" s="356"/>
      <c r="R15" s="356"/>
      <c r="S15" s="353" t="s">
        <v>56</v>
      </c>
      <c r="T15" s="353"/>
      <c r="U15" s="403" t="s">
        <v>141</v>
      </c>
      <c r="V15" s="404"/>
      <c r="W15" s="404"/>
      <c r="X15" s="404"/>
      <c r="Y15" s="404"/>
      <c r="Z15" s="405"/>
      <c r="AA15" s="83" t="s">
        <v>148</v>
      </c>
      <c r="AB15" s="352" t="s">
        <v>57</v>
      </c>
      <c r="AC15" s="353"/>
      <c r="AD15" s="353"/>
      <c r="AE15" s="353"/>
      <c r="AF15" s="353"/>
      <c r="AG15" s="354"/>
      <c r="AH15" s="47" t="s">
        <v>148</v>
      </c>
      <c r="AI15" s="352" t="s">
        <v>58</v>
      </c>
      <c r="AJ15" s="353"/>
      <c r="AK15" s="353"/>
      <c r="AL15" s="353"/>
      <c r="AM15" s="353"/>
      <c r="AN15" s="353"/>
      <c r="AO15" s="406"/>
      <c r="AP15" s="6"/>
    </row>
    <row r="16" spans="1:54" s="14" customFormat="1" ht="28.2" customHeight="1">
      <c r="A16" s="15"/>
      <c r="B16" s="130" t="s">
        <v>25</v>
      </c>
      <c r="C16" s="131"/>
      <c r="D16" s="131"/>
      <c r="E16" s="131"/>
      <c r="F16" s="131"/>
      <c r="G16" s="131"/>
      <c r="H16" s="131"/>
      <c r="I16" s="131"/>
      <c r="J16" s="132"/>
      <c r="K16" s="415"/>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7"/>
      <c r="AP16" s="15"/>
      <c r="AR16" s="1"/>
      <c r="AS16" s="1"/>
      <c r="AT16" s="1"/>
      <c r="AU16" s="1"/>
      <c r="AV16" s="1"/>
    </row>
    <row r="17" spans="1:43" ht="30" customHeight="1">
      <c r="A17" s="6"/>
      <c r="B17" s="183" t="s">
        <v>220</v>
      </c>
      <c r="C17" s="184"/>
      <c r="D17" s="184"/>
      <c r="E17" s="184"/>
      <c r="F17" s="184"/>
      <c r="G17" s="184"/>
      <c r="H17" s="184"/>
      <c r="I17" s="184"/>
      <c r="J17" s="185"/>
      <c r="K17" s="412"/>
      <c r="L17" s="413"/>
      <c r="M17" s="413"/>
      <c r="N17" s="413"/>
      <c r="O17" s="414"/>
      <c r="P17" s="189" t="s">
        <v>217</v>
      </c>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c r="AP17" s="6"/>
    </row>
    <row r="18" spans="1:43" ht="30" customHeight="1" thickBot="1">
      <c r="A18" s="6"/>
      <c r="B18" s="192" t="s">
        <v>221</v>
      </c>
      <c r="C18" s="193"/>
      <c r="D18" s="193"/>
      <c r="E18" s="193"/>
      <c r="F18" s="193"/>
      <c r="G18" s="193"/>
      <c r="H18" s="193"/>
      <c r="I18" s="193"/>
      <c r="J18" s="193"/>
      <c r="K18" s="332"/>
      <c r="L18" s="330"/>
      <c r="M18" s="330"/>
      <c r="N18" s="330"/>
      <c r="O18" s="330"/>
      <c r="P18" s="330"/>
      <c r="Q18" s="330"/>
      <c r="R18" s="330"/>
      <c r="S18" s="330"/>
      <c r="T18" s="330"/>
      <c r="U18" s="330"/>
      <c r="V18" s="125" t="s">
        <v>218</v>
      </c>
      <c r="W18" s="126"/>
      <c r="X18" s="126"/>
      <c r="Y18" s="126"/>
      <c r="Z18" s="126"/>
      <c r="AA18" s="126"/>
      <c r="AB18" s="126"/>
      <c r="AC18" s="126"/>
      <c r="AD18" s="127"/>
      <c r="AE18" s="330"/>
      <c r="AF18" s="330"/>
      <c r="AG18" s="330"/>
      <c r="AH18" s="330"/>
      <c r="AI18" s="330"/>
      <c r="AJ18" s="330"/>
      <c r="AK18" s="330"/>
      <c r="AL18" s="330"/>
      <c r="AM18" s="330"/>
      <c r="AN18" s="330"/>
      <c r="AO18" s="331"/>
      <c r="AP18" s="6"/>
    </row>
    <row r="19" spans="1:43" ht="25.95" customHeight="1" thickTop="1">
      <c r="A19" s="6"/>
      <c r="B19" s="256" t="s">
        <v>24</v>
      </c>
      <c r="C19" s="234"/>
      <c r="D19" s="234"/>
      <c r="E19" s="234"/>
      <c r="F19" s="234"/>
      <c r="G19" s="234"/>
      <c r="H19" s="234"/>
      <c r="I19" s="234"/>
      <c r="J19" s="235"/>
      <c r="K19" s="399"/>
      <c r="L19" s="400"/>
      <c r="M19" s="400"/>
      <c r="N19" s="400"/>
      <c r="O19" s="400"/>
      <c r="P19" s="400"/>
      <c r="Q19" s="400"/>
      <c r="R19" s="400"/>
      <c r="S19" s="400"/>
      <c r="T19" s="400"/>
      <c r="U19" s="401"/>
      <c r="V19" s="260" t="s">
        <v>23</v>
      </c>
      <c r="W19" s="260"/>
      <c r="X19" s="260"/>
      <c r="Y19" s="260"/>
      <c r="Z19" s="260"/>
      <c r="AA19" s="260"/>
      <c r="AB19" s="260"/>
      <c r="AC19" s="260"/>
      <c r="AD19" s="261"/>
      <c r="AE19" s="399"/>
      <c r="AF19" s="410"/>
      <c r="AG19" s="410"/>
      <c r="AH19" s="410"/>
      <c r="AI19" s="410"/>
      <c r="AJ19" s="410"/>
      <c r="AK19" s="410"/>
      <c r="AL19" s="410"/>
      <c r="AM19" s="410"/>
      <c r="AN19" s="410"/>
      <c r="AO19" s="411"/>
      <c r="AP19" s="6"/>
    </row>
    <row r="20" spans="1:43" ht="26.7" customHeight="1">
      <c r="A20" s="6"/>
      <c r="B20" s="264" t="s">
        <v>22</v>
      </c>
      <c r="C20" s="265"/>
      <c r="D20" s="265"/>
      <c r="E20" s="265"/>
      <c r="F20" s="265"/>
      <c r="G20" s="265"/>
      <c r="H20" s="265"/>
      <c r="I20" s="265"/>
      <c r="J20" s="265"/>
      <c r="K20" s="381"/>
      <c r="L20" s="382"/>
      <c r="M20" s="382"/>
      <c r="N20" s="382"/>
      <c r="O20" s="382"/>
      <c r="P20" s="382"/>
      <c r="Q20" s="382"/>
      <c r="R20" s="382"/>
      <c r="S20" s="382"/>
      <c r="T20" s="382"/>
      <c r="U20" s="383"/>
      <c r="V20" s="265" t="s">
        <v>21</v>
      </c>
      <c r="W20" s="265"/>
      <c r="X20" s="265"/>
      <c r="Y20" s="265"/>
      <c r="Z20" s="265"/>
      <c r="AA20" s="265"/>
      <c r="AB20" s="265"/>
      <c r="AC20" s="265"/>
      <c r="AD20" s="265"/>
      <c r="AE20" s="381"/>
      <c r="AF20" s="382"/>
      <c r="AG20" s="382"/>
      <c r="AH20" s="382"/>
      <c r="AI20" s="382"/>
      <c r="AJ20" s="382"/>
      <c r="AK20" s="382"/>
      <c r="AL20" s="382"/>
      <c r="AM20" s="382"/>
      <c r="AN20" s="382"/>
      <c r="AO20" s="383"/>
      <c r="AP20" s="6"/>
    </row>
    <row r="21" spans="1:43" ht="30.6" customHeight="1">
      <c r="A21" s="6"/>
      <c r="B21" s="243" t="s">
        <v>201</v>
      </c>
      <c r="C21" s="244"/>
      <c r="D21" s="244"/>
      <c r="E21" s="244"/>
      <c r="F21" s="244"/>
      <c r="G21" s="244"/>
      <c r="H21" s="244"/>
      <c r="I21" s="244"/>
      <c r="J21" s="244"/>
      <c r="K21" s="366"/>
      <c r="L21" s="367"/>
      <c r="M21" s="367"/>
      <c r="N21" s="367"/>
      <c r="O21" s="367"/>
      <c r="P21" s="367"/>
      <c r="Q21" s="367"/>
      <c r="R21" s="367"/>
      <c r="S21" s="367"/>
      <c r="T21" s="367"/>
      <c r="U21" s="85" t="s">
        <v>20</v>
      </c>
      <c r="V21" s="247" t="s">
        <v>202</v>
      </c>
      <c r="W21" s="248"/>
      <c r="X21" s="248"/>
      <c r="Y21" s="248"/>
      <c r="Z21" s="248"/>
      <c r="AA21" s="248"/>
      <c r="AB21" s="248"/>
      <c r="AC21" s="248"/>
      <c r="AD21" s="248"/>
      <c r="AE21" s="407"/>
      <c r="AF21" s="408"/>
      <c r="AG21" s="408"/>
      <c r="AH21" s="408"/>
      <c r="AI21" s="408"/>
      <c r="AJ21" s="408"/>
      <c r="AK21" s="408"/>
      <c r="AL21" s="408"/>
      <c r="AM21" s="408"/>
      <c r="AN21" s="408"/>
      <c r="AO21" s="91" t="s">
        <v>228</v>
      </c>
      <c r="AP21" s="6"/>
    </row>
    <row r="22" spans="1:43" ht="35.700000000000003" customHeight="1" thickBot="1">
      <c r="A22" s="6"/>
      <c r="B22" s="251" t="s">
        <v>227</v>
      </c>
      <c r="C22" s="252"/>
      <c r="D22" s="252"/>
      <c r="E22" s="252"/>
      <c r="F22" s="252"/>
      <c r="G22" s="252"/>
      <c r="H22" s="252"/>
      <c r="I22" s="252"/>
      <c r="J22" s="252"/>
      <c r="K22" s="366"/>
      <c r="L22" s="367"/>
      <c r="M22" s="367"/>
      <c r="N22" s="367"/>
      <c r="O22" s="367"/>
      <c r="P22" s="367"/>
      <c r="Q22" s="367"/>
      <c r="R22" s="367"/>
      <c r="S22" s="367"/>
      <c r="T22" s="367"/>
      <c r="U22" s="60" t="s">
        <v>228</v>
      </c>
      <c r="V22" s="253"/>
      <c r="W22" s="254"/>
      <c r="X22" s="254"/>
      <c r="Y22" s="254"/>
      <c r="Z22" s="254"/>
      <c r="AA22" s="254"/>
      <c r="AB22" s="254"/>
      <c r="AC22" s="254"/>
      <c r="AD22" s="254"/>
      <c r="AE22" s="255"/>
      <c r="AF22" s="255"/>
      <c r="AG22" s="255"/>
      <c r="AH22" s="255"/>
      <c r="AI22" s="255"/>
      <c r="AJ22" s="255"/>
      <c r="AK22" s="255"/>
      <c r="AL22" s="255"/>
      <c r="AM22" s="255"/>
      <c r="AN22" s="255"/>
      <c r="AO22" s="92"/>
      <c r="AP22" s="6"/>
    </row>
    <row r="23" spans="1:43" ht="40.950000000000003" customHeight="1" thickTop="1" thickBot="1">
      <c r="A23" s="6"/>
      <c r="B23" s="422" t="s">
        <v>187</v>
      </c>
      <c r="C23" s="423"/>
      <c r="D23" s="423"/>
      <c r="E23" s="423"/>
      <c r="F23" s="423"/>
      <c r="G23" s="423"/>
      <c r="H23" s="423"/>
      <c r="I23" s="423"/>
      <c r="J23" s="423"/>
      <c r="K23" s="423"/>
      <c r="L23" s="423"/>
      <c r="M23" s="424"/>
      <c r="N23" s="386" t="s">
        <v>211</v>
      </c>
      <c r="O23" s="387"/>
      <c r="P23" s="387"/>
      <c r="Q23" s="387"/>
      <c r="R23" s="387"/>
      <c r="S23" s="387"/>
      <c r="T23" s="387"/>
      <c r="U23" s="387"/>
      <c r="V23" s="387"/>
      <c r="W23" s="387"/>
      <c r="X23" s="387"/>
      <c r="Y23" s="387"/>
      <c r="Z23" s="387"/>
      <c r="AA23" s="388"/>
      <c r="AB23" s="389" t="s">
        <v>192</v>
      </c>
      <c r="AC23" s="389"/>
      <c r="AD23" s="389"/>
      <c r="AE23" s="389"/>
      <c r="AF23" s="389"/>
      <c r="AG23" s="389"/>
      <c r="AH23" s="389"/>
      <c r="AI23" s="389"/>
      <c r="AJ23" s="389"/>
      <c r="AK23" s="389"/>
      <c r="AL23" s="389"/>
      <c r="AM23" s="389"/>
      <c r="AN23" s="389"/>
      <c r="AO23" s="390"/>
      <c r="AP23" s="3"/>
    </row>
    <row r="24" spans="1:43" ht="40.950000000000003" customHeight="1" thickBot="1">
      <c r="A24" s="6"/>
      <c r="B24" s="425" t="s">
        <v>194</v>
      </c>
      <c r="C24" s="426"/>
      <c r="D24" s="426"/>
      <c r="E24" s="426"/>
      <c r="F24" s="426"/>
      <c r="G24" s="426"/>
      <c r="H24" s="426"/>
      <c r="I24" s="426"/>
      <c r="J24" s="426"/>
      <c r="K24" s="426"/>
      <c r="L24" s="426"/>
      <c r="M24" s="427"/>
      <c r="N24" s="391" t="s">
        <v>185</v>
      </c>
      <c r="O24" s="392"/>
      <c r="P24" s="392"/>
      <c r="Q24" s="392"/>
      <c r="R24" s="392"/>
      <c r="S24" s="392"/>
      <c r="T24" s="392"/>
      <c r="U24" s="392"/>
      <c r="V24" s="392"/>
      <c r="W24" s="392"/>
      <c r="X24" s="392"/>
      <c r="Y24" s="392"/>
      <c r="Z24" s="392"/>
      <c r="AA24" s="392"/>
      <c r="AB24" s="393"/>
      <c r="AC24" s="394"/>
      <c r="AD24" s="394"/>
      <c r="AE24" s="394"/>
      <c r="AF24" s="394"/>
      <c r="AG24" s="394"/>
      <c r="AH24" s="394"/>
      <c r="AI24" s="394"/>
      <c r="AJ24" s="394"/>
      <c r="AK24" s="394"/>
      <c r="AL24" s="394"/>
      <c r="AM24" s="394"/>
      <c r="AN24" s="394"/>
      <c r="AO24" s="395"/>
      <c r="AP24" s="3"/>
    </row>
    <row r="25" spans="1:43" ht="24" customHeight="1">
      <c r="A25" s="6"/>
      <c r="B25" s="443" t="s">
        <v>162</v>
      </c>
      <c r="C25" s="444"/>
      <c r="D25" s="445" t="s">
        <v>206</v>
      </c>
      <c r="E25" s="445"/>
      <c r="F25" s="445"/>
      <c r="G25" s="445"/>
      <c r="H25" s="445"/>
      <c r="I25" s="445"/>
      <c r="J25" s="445"/>
      <c r="K25" s="445"/>
      <c r="L25" s="445"/>
      <c r="M25" s="445"/>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7"/>
      <c r="AP25" s="6"/>
    </row>
    <row r="26" spans="1:43" ht="21.6" customHeight="1">
      <c r="A26" s="6"/>
      <c r="B26" s="449" t="s">
        <v>60</v>
      </c>
      <c r="C26" s="74"/>
      <c r="D26" s="455" t="s">
        <v>16</v>
      </c>
      <c r="E26" s="455"/>
      <c r="F26" s="455"/>
      <c r="G26" s="455"/>
      <c r="H26" s="455"/>
      <c r="I26" s="455"/>
      <c r="J26" s="455"/>
      <c r="K26" s="455"/>
      <c r="L26" s="455"/>
      <c r="M26" s="455"/>
      <c r="N26" s="455" t="s">
        <v>15</v>
      </c>
      <c r="O26" s="455"/>
      <c r="P26" s="74"/>
      <c r="Q26" s="455" t="s">
        <v>16</v>
      </c>
      <c r="R26" s="455"/>
      <c r="S26" s="455"/>
      <c r="T26" s="455"/>
      <c r="U26" s="455"/>
      <c r="V26" s="455"/>
      <c r="W26" s="455"/>
      <c r="X26" s="455"/>
      <c r="Y26" s="455"/>
      <c r="Z26" s="455"/>
      <c r="AA26" s="455" t="s">
        <v>15</v>
      </c>
      <c r="AB26" s="455"/>
      <c r="AC26" s="74"/>
      <c r="AD26" s="455" t="s">
        <v>16</v>
      </c>
      <c r="AE26" s="455"/>
      <c r="AF26" s="455"/>
      <c r="AG26" s="455"/>
      <c r="AH26" s="455"/>
      <c r="AI26" s="455"/>
      <c r="AJ26" s="455"/>
      <c r="AK26" s="455"/>
      <c r="AL26" s="455"/>
      <c r="AM26" s="455"/>
      <c r="AN26" s="455" t="s">
        <v>15</v>
      </c>
      <c r="AO26" s="456"/>
      <c r="AP26" s="3"/>
      <c r="AQ26" s="13"/>
    </row>
    <row r="27" spans="1:43" ht="21.6" customHeight="1">
      <c r="A27" s="6"/>
      <c r="B27" s="449"/>
      <c r="C27" s="72" t="s">
        <v>148</v>
      </c>
      <c r="D27" s="440" t="s">
        <v>119</v>
      </c>
      <c r="E27" s="440"/>
      <c r="F27" s="440"/>
      <c r="G27" s="440"/>
      <c r="H27" s="440"/>
      <c r="I27" s="440"/>
      <c r="J27" s="440"/>
      <c r="K27" s="440"/>
      <c r="L27" s="440"/>
      <c r="M27" s="440"/>
      <c r="N27" s="439">
        <v>50</v>
      </c>
      <c r="O27" s="439"/>
      <c r="P27" s="72" t="s">
        <v>148</v>
      </c>
      <c r="Q27" s="440" t="s">
        <v>103</v>
      </c>
      <c r="R27" s="440"/>
      <c r="S27" s="440"/>
      <c r="T27" s="440"/>
      <c r="U27" s="440"/>
      <c r="V27" s="440"/>
      <c r="W27" s="440"/>
      <c r="X27" s="440"/>
      <c r="Y27" s="440"/>
      <c r="Z27" s="440"/>
      <c r="AA27" s="439">
        <v>15</v>
      </c>
      <c r="AB27" s="439"/>
      <c r="AC27" s="72" t="s">
        <v>148</v>
      </c>
      <c r="AD27" s="440" t="s">
        <v>104</v>
      </c>
      <c r="AE27" s="440"/>
      <c r="AF27" s="440"/>
      <c r="AG27" s="440"/>
      <c r="AH27" s="440"/>
      <c r="AI27" s="440"/>
      <c r="AJ27" s="440"/>
      <c r="AK27" s="440"/>
      <c r="AL27" s="440"/>
      <c r="AM27" s="440"/>
      <c r="AN27" s="439">
        <v>10</v>
      </c>
      <c r="AO27" s="448"/>
      <c r="AP27" s="3"/>
    </row>
    <row r="28" spans="1:43" ht="21.6" customHeight="1">
      <c r="A28" s="6"/>
      <c r="B28" s="449"/>
      <c r="C28" s="72" t="s">
        <v>148</v>
      </c>
      <c r="D28" s="440" t="s">
        <v>118</v>
      </c>
      <c r="E28" s="440"/>
      <c r="F28" s="440"/>
      <c r="G28" s="440"/>
      <c r="H28" s="440"/>
      <c r="I28" s="440"/>
      <c r="J28" s="440"/>
      <c r="K28" s="440"/>
      <c r="L28" s="440"/>
      <c r="M28" s="440"/>
      <c r="N28" s="439">
        <v>50</v>
      </c>
      <c r="O28" s="439"/>
      <c r="P28" s="72" t="s">
        <v>148</v>
      </c>
      <c r="Q28" s="440" t="s">
        <v>131</v>
      </c>
      <c r="R28" s="440"/>
      <c r="S28" s="440"/>
      <c r="T28" s="440"/>
      <c r="U28" s="440"/>
      <c r="V28" s="440"/>
      <c r="W28" s="440"/>
      <c r="X28" s="440"/>
      <c r="Y28" s="440"/>
      <c r="Z28" s="440"/>
      <c r="AA28" s="439">
        <v>60</v>
      </c>
      <c r="AB28" s="439"/>
      <c r="AC28" s="72" t="s">
        <v>148</v>
      </c>
      <c r="AD28" s="440" t="s">
        <v>133</v>
      </c>
      <c r="AE28" s="440"/>
      <c r="AF28" s="440"/>
      <c r="AG28" s="440"/>
      <c r="AH28" s="440"/>
      <c r="AI28" s="440"/>
      <c r="AJ28" s="440"/>
      <c r="AK28" s="440"/>
      <c r="AL28" s="440"/>
      <c r="AM28" s="440"/>
      <c r="AN28" s="439">
        <v>10</v>
      </c>
      <c r="AO28" s="448"/>
      <c r="AP28" s="3"/>
    </row>
    <row r="29" spans="1:43" ht="21.6" customHeight="1">
      <c r="A29" s="6"/>
      <c r="B29" s="449"/>
      <c r="C29" s="72" t="s">
        <v>148</v>
      </c>
      <c r="D29" s="440" t="s">
        <v>130</v>
      </c>
      <c r="E29" s="440"/>
      <c r="F29" s="440"/>
      <c r="G29" s="440"/>
      <c r="H29" s="440"/>
      <c r="I29" s="440"/>
      <c r="J29" s="440"/>
      <c r="K29" s="440"/>
      <c r="L29" s="440"/>
      <c r="M29" s="440"/>
      <c r="N29" s="439">
        <v>10</v>
      </c>
      <c r="O29" s="439"/>
      <c r="P29" s="72" t="s">
        <v>148</v>
      </c>
      <c r="Q29" s="440" t="s">
        <v>132</v>
      </c>
      <c r="R29" s="440"/>
      <c r="S29" s="440"/>
      <c r="T29" s="440"/>
      <c r="U29" s="440"/>
      <c r="V29" s="440"/>
      <c r="W29" s="440"/>
      <c r="X29" s="440"/>
      <c r="Y29" s="440"/>
      <c r="Z29" s="440"/>
      <c r="AA29" s="439">
        <v>60</v>
      </c>
      <c r="AB29" s="439"/>
      <c r="AC29" s="72" t="s">
        <v>148</v>
      </c>
      <c r="AD29" s="297" t="s">
        <v>10</v>
      </c>
      <c r="AE29" s="297"/>
      <c r="AF29" s="297"/>
      <c r="AG29" s="297"/>
      <c r="AH29" s="297"/>
      <c r="AI29" s="297"/>
      <c r="AJ29" s="297"/>
      <c r="AK29" s="297"/>
      <c r="AL29" s="297"/>
      <c r="AM29" s="297"/>
      <c r="AN29" s="439">
        <v>10</v>
      </c>
      <c r="AO29" s="448"/>
      <c r="AP29" s="3"/>
    </row>
    <row r="30" spans="1:43" ht="21.6" customHeight="1" thickBot="1">
      <c r="A30" s="6"/>
      <c r="B30" s="450"/>
      <c r="C30" s="73" t="s">
        <v>148</v>
      </c>
      <c r="D30" s="452" t="s">
        <v>97</v>
      </c>
      <c r="E30" s="452"/>
      <c r="F30" s="452"/>
      <c r="G30" s="452"/>
      <c r="H30" s="452"/>
      <c r="I30" s="452"/>
      <c r="J30" s="452"/>
      <c r="K30" s="452"/>
      <c r="L30" s="452"/>
      <c r="M30" s="452"/>
      <c r="N30" s="453">
        <v>10</v>
      </c>
      <c r="O30" s="453"/>
      <c r="P30" s="73" t="s">
        <v>148</v>
      </c>
      <c r="Q30" s="452" t="s">
        <v>231</v>
      </c>
      <c r="R30" s="452"/>
      <c r="S30" s="452"/>
      <c r="T30" s="452"/>
      <c r="U30" s="452"/>
      <c r="V30" s="452"/>
      <c r="W30" s="452"/>
      <c r="X30" s="452"/>
      <c r="Y30" s="452"/>
      <c r="Z30" s="452"/>
      <c r="AA30" s="453">
        <v>30</v>
      </c>
      <c r="AB30" s="453"/>
      <c r="AC30" s="73" t="s">
        <v>148</v>
      </c>
      <c r="AD30" s="452" t="s">
        <v>88</v>
      </c>
      <c r="AE30" s="452"/>
      <c r="AF30" s="452"/>
      <c r="AG30" s="452"/>
      <c r="AH30" s="452"/>
      <c r="AI30" s="452"/>
      <c r="AJ30" s="452"/>
      <c r="AK30" s="452"/>
      <c r="AL30" s="452"/>
      <c r="AM30" s="452"/>
      <c r="AN30" s="453">
        <v>10</v>
      </c>
      <c r="AO30" s="454"/>
      <c r="AP30" s="3"/>
    </row>
    <row r="31" spans="1:43" ht="17.7" customHeight="1" thickTop="1">
      <c r="A31" s="6"/>
      <c r="B31" s="451" t="s">
        <v>59</v>
      </c>
      <c r="C31" s="93" t="s">
        <v>216</v>
      </c>
      <c r="D31" s="12"/>
      <c r="E31" s="12"/>
      <c r="F31" s="12"/>
      <c r="G31" s="12"/>
      <c r="H31" s="12"/>
      <c r="I31" s="12"/>
      <c r="J31" s="12"/>
      <c r="K31" s="12"/>
      <c r="L31" s="12"/>
      <c r="M31" s="12"/>
      <c r="N31" s="11"/>
      <c r="O31" s="11"/>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9"/>
      <c r="AP31" s="3"/>
    </row>
    <row r="32" spans="1:43" ht="17.7" customHeight="1">
      <c r="A32" s="6"/>
      <c r="B32" s="428"/>
      <c r="C32" s="44"/>
      <c r="D32" s="111"/>
      <c r="E32" s="111"/>
      <c r="F32" s="111"/>
      <c r="G32" s="111"/>
      <c r="H32" s="111"/>
      <c r="I32" s="111"/>
      <c r="J32" s="111"/>
      <c r="K32" s="111"/>
      <c r="L32" s="111"/>
      <c r="M32" s="111"/>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5"/>
      <c r="AP32" s="3"/>
    </row>
    <row r="33" spans="1:42" ht="17.7" customHeight="1">
      <c r="A33" s="6"/>
      <c r="B33" s="428"/>
      <c r="C33" s="44"/>
      <c r="D33" s="52"/>
      <c r="E33" s="52"/>
      <c r="F33" s="52"/>
      <c r="G33" s="52"/>
      <c r="H33" s="52"/>
      <c r="I33" s="52"/>
      <c r="J33" s="52"/>
      <c r="K33" s="52"/>
      <c r="L33" s="52"/>
      <c r="M33" s="52"/>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115"/>
      <c r="AP33" s="3"/>
    </row>
    <row r="34" spans="1:42" ht="22.95" customHeight="1">
      <c r="A34" s="6"/>
      <c r="B34" s="428"/>
      <c r="C34" s="44"/>
      <c r="D34" s="52"/>
      <c r="E34" s="52"/>
      <c r="F34" s="52"/>
      <c r="G34" s="52"/>
      <c r="H34" s="52"/>
      <c r="I34" s="52"/>
      <c r="J34" s="52"/>
      <c r="K34" s="52"/>
      <c r="L34" s="52"/>
      <c r="M34" s="52"/>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115"/>
      <c r="AP34" s="3"/>
    </row>
    <row r="35" spans="1:42" ht="22.95" customHeight="1">
      <c r="A35" s="6"/>
      <c r="B35" s="428"/>
      <c r="C35" s="110"/>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115"/>
      <c r="AP35" s="3"/>
    </row>
    <row r="36" spans="1:42" ht="22.95" customHeight="1" thickBot="1">
      <c r="A36" s="6"/>
      <c r="B36" s="429"/>
      <c r="C36" s="112"/>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9"/>
      <c r="AP36" s="3"/>
    </row>
    <row r="37" spans="1:42" ht="52.95" customHeight="1" thickTop="1">
      <c r="A37" s="6"/>
      <c r="B37" s="312" t="s">
        <v>1</v>
      </c>
      <c r="C37" s="313"/>
      <c r="D37" s="313"/>
      <c r="E37" s="313"/>
      <c r="F37" s="313"/>
      <c r="G37" s="313"/>
      <c r="H37" s="313"/>
      <c r="I37" s="313"/>
      <c r="J37" s="314"/>
      <c r="K37" s="315" t="s">
        <v>44</v>
      </c>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7"/>
      <c r="AP37" s="8"/>
    </row>
    <row r="38" spans="1:42" ht="24.6" customHeight="1">
      <c r="A38" s="6"/>
      <c r="B38" s="7" t="s">
        <v>159</v>
      </c>
      <c r="C38" s="319" t="s">
        <v>161</v>
      </c>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20"/>
      <c r="AP38" s="42"/>
    </row>
    <row r="39" spans="1:42" ht="28.95" customHeight="1">
      <c r="A39" s="6"/>
      <c r="B39" s="5"/>
      <c r="C39" s="321" t="s">
        <v>148</v>
      </c>
      <c r="D39" s="321"/>
      <c r="E39" s="322" t="s">
        <v>54</v>
      </c>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4"/>
      <c r="AP39" s="4"/>
    </row>
  </sheetData>
  <sheetProtection algorithmName="SHA-512" hashValue="piVm+c7JsknymeGYhhcLiJmo5V2+yFzM16jdAbAzHvnfX0PjtD49a4hgDQ0C0Wg01iJ/FFVq1FKSWrLQNm2BRA==" saltValue="E1/eyV///1C7NuWR2MwUEg==" spinCount="100000" sheet="1" objects="1" scenarios="1"/>
  <mergeCells count="110">
    <mergeCell ref="AD27:AM27"/>
    <mergeCell ref="AN27:AO27"/>
    <mergeCell ref="AD26:AM26"/>
    <mergeCell ref="B31:B36"/>
    <mergeCell ref="B26:B30"/>
    <mergeCell ref="D26:M26"/>
    <mergeCell ref="N26:O26"/>
    <mergeCell ref="Q26:Z26"/>
    <mergeCell ref="AA26:AB26"/>
    <mergeCell ref="D29:M29"/>
    <mergeCell ref="N29:O29"/>
    <mergeCell ref="Q29:Z29"/>
    <mergeCell ref="AA29:AB29"/>
    <mergeCell ref="AD29:AM29"/>
    <mergeCell ref="AN29:AO29"/>
    <mergeCell ref="B25:C25"/>
    <mergeCell ref="D25:AO25"/>
    <mergeCell ref="C39:D39"/>
    <mergeCell ref="E39:AO39"/>
    <mergeCell ref="AD28:AM28"/>
    <mergeCell ref="AN28:AO28"/>
    <mergeCell ref="D30:M30"/>
    <mergeCell ref="N30:O30"/>
    <mergeCell ref="Q30:Z30"/>
    <mergeCell ref="AA30:AB30"/>
    <mergeCell ref="AD30:AM30"/>
    <mergeCell ref="AN30:AO30"/>
    <mergeCell ref="D28:M28"/>
    <mergeCell ref="N28:O28"/>
    <mergeCell ref="Q28:Z28"/>
    <mergeCell ref="AA28:AB28"/>
    <mergeCell ref="B37:J37"/>
    <mergeCell ref="K37:AO37"/>
    <mergeCell ref="C38:AO38"/>
    <mergeCell ref="AN26:AO26"/>
    <mergeCell ref="D27:M27"/>
    <mergeCell ref="N27:O27"/>
    <mergeCell ref="Q27:Z27"/>
    <mergeCell ref="AA27:AB27"/>
    <mergeCell ref="B23:M23"/>
    <mergeCell ref="N23:AA23"/>
    <mergeCell ref="AB23:AO23"/>
    <mergeCell ref="B24:M24"/>
    <mergeCell ref="N24:AA24"/>
    <mergeCell ref="AB24:AO24"/>
    <mergeCell ref="B21:J21"/>
    <mergeCell ref="K21:T21"/>
    <mergeCell ref="V21:AD21"/>
    <mergeCell ref="AE21:AN21"/>
    <mergeCell ref="B22:J22"/>
    <mergeCell ref="K22:T22"/>
    <mergeCell ref="V22:AD22"/>
    <mergeCell ref="AE22:AN22"/>
    <mergeCell ref="B20:J20"/>
    <mergeCell ref="K20:U20"/>
    <mergeCell ref="V20:AD20"/>
    <mergeCell ref="AE20:AO20"/>
    <mergeCell ref="B17:J17"/>
    <mergeCell ref="K17:O17"/>
    <mergeCell ref="P17:AO17"/>
    <mergeCell ref="B18:J18"/>
    <mergeCell ref="K18:U18"/>
    <mergeCell ref="B16:J16"/>
    <mergeCell ref="B19:J19"/>
    <mergeCell ref="K19:U19"/>
    <mergeCell ref="V19:AD19"/>
    <mergeCell ref="AE19:AO19"/>
    <mergeCell ref="U15:Z15"/>
    <mergeCell ref="AD12:AO12"/>
    <mergeCell ref="AB15:AG15"/>
    <mergeCell ref="AI15:AO15"/>
    <mergeCell ref="B15:J15"/>
    <mergeCell ref="K15:L15"/>
    <mergeCell ref="M15:R15"/>
    <mergeCell ref="S15:T15"/>
    <mergeCell ref="K16:AO16"/>
    <mergeCell ref="L11:AC11"/>
    <mergeCell ref="AG11:AO11"/>
    <mergeCell ref="I12:K12"/>
    <mergeCell ref="L12:X12"/>
    <mergeCell ref="Y12:AC12"/>
    <mergeCell ref="B13:J14"/>
    <mergeCell ref="K13:AO14"/>
    <mergeCell ref="B11:H12"/>
    <mergeCell ref="L7:Q7"/>
    <mergeCell ref="R7:AO7"/>
    <mergeCell ref="AC1:AO1"/>
    <mergeCell ref="V18:AD18"/>
    <mergeCell ref="AE18:AO18"/>
    <mergeCell ref="C4:D4"/>
    <mergeCell ref="B6:H10"/>
    <mergeCell ref="I6:K6"/>
    <mergeCell ref="L6:AC6"/>
    <mergeCell ref="AD6:AF6"/>
    <mergeCell ref="AG6:AO6"/>
    <mergeCell ref="I7:K7"/>
    <mergeCell ref="I8:K8"/>
    <mergeCell ref="I10:K10"/>
    <mergeCell ref="L10:AO10"/>
    <mergeCell ref="L8:X8"/>
    <mergeCell ref="Y8:AA8"/>
    <mergeCell ref="AB8:AO8"/>
    <mergeCell ref="I9:K9"/>
    <mergeCell ref="L9:X9"/>
    <mergeCell ref="Y9:AA9"/>
    <mergeCell ref="AB9:AO9"/>
    <mergeCell ref="E4:M4"/>
    <mergeCell ref="N4:AA4"/>
    <mergeCell ref="AB4:AO4"/>
    <mergeCell ref="I11:K11"/>
  </mergeCells>
  <phoneticPr fontId="2"/>
  <conditionalFormatting sqref="E39:AO39">
    <cfRule type="expression" dxfId="106" priority="101">
      <formula>$C$39="☑"</formula>
    </cfRule>
  </conditionalFormatting>
  <conditionalFormatting sqref="C27:O27">
    <cfRule type="expression" dxfId="105" priority="99">
      <formula>$C$27=チェック</formula>
    </cfRule>
  </conditionalFormatting>
  <conditionalFormatting sqref="C28:O28">
    <cfRule type="expression" dxfId="104" priority="98">
      <formula>$C$28=チェック</formula>
    </cfRule>
  </conditionalFormatting>
  <conditionalFormatting sqref="C29:O29">
    <cfRule type="expression" dxfId="103" priority="97">
      <formula>$C$29=チェック</formula>
    </cfRule>
  </conditionalFormatting>
  <conditionalFormatting sqref="C30:O30">
    <cfRule type="expression" dxfId="102" priority="96">
      <formula>$C$30=チェック</formula>
    </cfRule>
  </conditionalFormatting>
  <conditionalFormatting sqref="P27:AB27">
    <cfRule type="expression" dxfId="101" priority="95">
      <formula>$P$27=チェック</formula>
    </cfRule>
  </conditionalFormatting>
  <conditionalFormatting sqref="P28:AB28">
    <cfRule type="expression" dxfId="100" priority="94">
      <formula>$P$28=チェック</formula>
    </cfRule>
  </conditionalFormatting>
  <conditionalFormatting sqref="P29:AB29">
    <cfRule type="expression" dxfId="99" priority="93">
      <formula>$P$29=チェック</formula>
    </cfRule>
  </conditionalFormatting>
  <conditionalFormatting sqref="P30:AB30">
    <cfRule type="expression" dxfId="98" priority="92">
      <formula>$P$30=チェック</formula>
    </cfRule>
  </conditionalFormatting>
  <conditionalFormatting sqref="AC27:AO27">
    <cfRule type="expression" dxfId="97" priority="90">
      <formula>$AC$27=チェック</formula>
    </cfRule>
  </conditionalFormatting>
  <conditionalFormatting sqref="AC28:AO28">
    <cfRule type="expression" dxfId="96" priority="89">
      <formula>$AC$28=チェック</formula>
    </cfRule>
  </conditionalFormatting>
  <conditionalFormatting sqref="AC29:AO29">
    <cfRule type="expression" dxfId="95" priority="88">
      <formula>$AC$29=チェック</formula>
    </cfRule>
  </conditionalFormatting>
  <conditionalFormatting sqref="AC30:AO30">
    <cfRule type="expression" dxfId="94" priority="78">
      <formula>$AC$30=チェック</formula>
    </cfRule>
  </conditionalFormatting>
  <conditionalFormatting sqref="E4:AO4">
    <cfRule type="expression" dxfId="93" priority="100">
      <formula>$C$4="☑"</formula>
    </cfRule>
  </conditionalFormatting>
  <conditionalFormatting sqref="AB23:AO23">
    <cfRule type="expression" dxfId="92" priority="47">
      <formula>$B$23="前回依頼番号なし"</formula>
    </cfRule>
  </conditionalFormatting>
  <conditionalFormatting sqref="N24:AA24">
    <cfRule type="expression" dxfId="91" priority="107">
      <formula>$B$24="分析項目：見積りの通り"</formula>
    </cfRule>
  </conditionalFormatting>
  <conditionalFormatting sqref="AB23:AO23">
    <cfRule type="expression" dxfId="90" priority="103">
      <formula>AND($B$23="前回依頼番号あり",$N$23&lt;&gt;"前回依頼番号：")</formula>
    </cfRule>
  </conditionalFormatting>
  <conditionalFormatting sqref="N24:AO24">
    <cfRule type="expression" dxfId="89" priority="77">
      <formula>$B$24="分析項目：下記選択の通り"</formula>
    </cfRule>
  </conditionalFormatting>
  <conditionalFormatting sqref="B6:AO6 B24:AO30 B32:AO39 B31 D31:AO31 B23:M23 AB23:AO23 B8:AO12 B7:K7">
    <cfRule type="expression" dxfId="88" priority="33" stopIfTrue="1">
      <formula>$C$4="□"</formula>
    </cfRule>
  </conditionalFormatting>
  <conditionalFormatting sqref="N24:AO24 B25:AO30">
    <cfRule type="expression" dxfId="87" priority="46" stopIfTrue="1">
      <formula>OR($B$23="前回依頼番号はありますか？",$B$24="今回の分析項目について選択してください")</formula>
    </cfRule>
    <cfRule type="expression" dxfId="86" priority="48">
      <formula>$B$24="分析項目：前回と同じ"</formula>
    </cfRule>
  </conditionalFormatting>
  <conditionalFormatting sqref="B25:AO30">
    <cfRule type="expression" dxfId="85" priority="75">
      <formula>$B$24="分析項目：見積りの通り"</formula>
    </cfRule>
    <cfRule type="expression" dxfId="84" priority="124">
      <formula>$B$24="分析項目：下記選択の通り"</formula>
    </cfRule>
  </conditionalFormatting>
  <conditionalFormatting sqref="C31">
    <cfRule type="expression" dxfId="83" priority="28" stopIfTrue="1">
      <formula>$C$4="□"</formula>
    </cfRule>
  </conditionalFormatting>
  <conditionalFormatting sqref="AA15:AG15">
    <cfRule type="expression" dxfId="82" priority="12">
      <formula>$AA$15="☑"</formula>
    </cfRule>
  </conditionalFormatting>
  <conditionalFormatting sqref="AH15:AO15">
    <cfRule type="expression" dxfId="81" priority="13">
      <formula>$AH$15="☑"</formula>
    </cfRule>
  </conditionalFormatting>
  <conditionalFormatting sqref="K17:O17">
    <cfRule type="expression" dxfId="80" priority="14">
      <formula>$K$17="有"</formula>
    </cfRule>
  </conditionalFormatting>
  <conditionalFormatting sqref="V18">
    <cfRule type="expression" dxfId="79" priority="15">
      <formula>$K$18="必　要"</formula>
    </cfRule>
  </conditionalFormatting>
  <conditionalFormatting sqref="B13:AO16 B17:O17 V18 AE18">
    <cfRule type="expression" dxfId="78" priority="11" stopIfTrue="1">
      <formula>$C$4="□"</formula>
    </cfRule>
  </conditionalFormatting>
  <conditionalFormatting sqref="P17:AO17">
    <cfRule type="expression" dxfId="77" priority="10">
      <formula>$K$17="有"</formula>
    </cfRule>
  </conditionalFormatting>
  <conditionalFormatting sqref="P17:AO17">
    <cfRule type="expression" dxfId="76" priority="9" stopIfTrue="1">
      <formula>$C$4="□"</formula>
    </cfRule>
  </conditionalFormatting>
  <conditionalFormatting sqref="K18:U18">
    <cfRule type="expression" dxfId="75" priority="8">
      <formula>$K$18="必　要"</formula>
    </cfRule>
  </conditionalFormatting>
  <conditionalFormatting sqref="K18:U18">
    <cfRule type="expression" dxfId="74" priority="7" stopIfTrue="1">
      <formula>$C$4="□"</formula>
    </cfRule>
  </conditionalFormatting>
  <conditionalFormatting sqref="B18:J18">
    <cfRule type="expression" dxfId="73" priority="6" stopIfTrue="1">
      <formula>$C$4="□"</formula>
    </cfRule>
  </conditionalFormatting>
  <conditionalFormatting sqref="N23:AA23">
    <cfRule type="expression" dxfId="72" priority="4">
      <formula>$B$23="前回依頼番号なし"</formula>
    </cfRule>
  </conditionalFormatting>
  <conditionalFormatting sqref="N23">
    <cfRule type="expression" dxfId="71" priority="5">
      <formula>$B$23="前回依頼番号あり"</formula>
    </cfRule>
  </conditionalFormatting>
  <conditionalFormatting sqref="N23:AA23">
    <cfRule type="expression" dxfId="70" priority="3" stopIfTrue="1">
      <formula>$C$4="□"</formula>
    </cfRule>
  </conditionalFormatting>
  <conditionalFormatting sqref="L7 R7">
    <cfRule type="expression" dxfId="69" priority="2" stopIfTrue="1">
      <formula>$C$4="□"</formula>
    </cfRule>
  </conditionalFormatting>
  <conditionalFormatting sqref="B19:AO22">
    <cfRule type="expression" dxfId="68" priority="1" stopIfTrue="1">
      <formula>$C$4="□"</formula>
    </cfRule>
  </conditionalFormatting>
  <dataValidations count="15">
    <dataValidation type="custom" allowBlank="1" showInputMessage="1" showErrorMessage="1" errorTitle="ご確認ください" error="「業務委託約款に同意する」にチェックしてください" sqref="C35:AO36 L12:X12 L11 AG11:AO11 L10:AO10 L8:X9 AB8:AO9 K16:AO16 AG6:AO6 L6:AC6 K15 U15 AD12 L7 R7 M15:R15 K13 AF19:AO19 AE19:AE20 K19:U19 V20" xr:uid="{00000000-0002-0000-0700-000000000000}">
      <formula1>$C$4="☑"</formula1>
    </dataValidation>
    <dataValidation type="list" allowBlank="1" showInputMessage="1" showErrorMessage="1" promptTitle="業務委託約款に同意してください" sqref="AO21:AO22 U22" xr:uid="{8B68AE91-ED43-4E5A-A0B7-1B5D4B007F15}">
      <formula1>"m,㎞,h"</formula1>
    </dataValidation>
    <dataValidation type="list" allowBlank="1" showInputMessage="1" showErrorMessage="1" promptTitle="業務委託約款に同意してください" sqref="AO23 U23 U21" xr:uid="{00000000-0002-0000-0700-000002000000}">
      <formula1>"mL,L,g,kg"</formula1>
    </dataValidation>
    <dataValidation type="list" allowBlank="1" showInputMessage="1" showErrorMessage="1" promptTitle="業務委託約款に同意してください" sqref="C4:D4" xr:uid="{00000000-0002-0000-0700-000003000000}">
      <formula1>"□,☑"</formula1>
    </dataValidation>
    <dataValidation type="custom" allowBlank="1" showInputMessage="1" showErrorMessage="1" promptTitle="業務委託約款に同意してください" sqref="C32:AO34 Y8:AA9 C1:D3 B18:B22 E38:AO1048576 B39:B1048576 B37 L5:AC5 AE5:AO5 C40:D1048576 C5:H10 A1:B4 B5:B11 AD11:AF11 AD5:AD6 B31:AO31 AP1:AP1048576 K37 A5:A1048576 E1:E4 F1:AB3 P26 AC26 B26:C26 AC2:AO3 B25 B13 Y12 I5:K12 D25:D30 N23:N24 B38:AO38 W19:AD19 Q26:AB30 E26:O30 AD26:AO30 B15:J17 P17:AO17 C21:J22 C19:J19 W21:AD22 V19:V22" xr:uid="{00000000-0002-0000-0700-000004000000}">
      <formula1>$C$4="☑"</formula1>
    </dataValidation>
    <dataValidation type="list" allowBlank="1" showInputMessage="1" showErrorMessage="1" promptTitle="業務委託約款に同意してください" sqref="K17:O17" xr:uid="{9CBA6560-145B-4E95-B638-B4FAEAF84A9E}">
      <formula1>IF($C$4=チェック,危険物質)</formula1>
    </dataValidation>
    <dataValidation allowBlank="1" showInputMessage="1" showErrorMessage="1" promptTitle="業務委託約款に同意してください" sqref="AA23" xr:uid="{F4010FEE-FDAA-4E47-8362-C961724F29B3}"/>
    <dataValidation type="list" allowBlank="1" showInputMessage="1" showErrorMessage="1" promptTitle="業務委託約款に同意してください" sqref="P27:P30 AC27:AC30 C27:C30" xr:uid="{00000000-0002-0000-0700-000008000000}">
      <formula1>IF($C$4=チェック,チェックボックス)</formula1>
    </dataValidation>
    <dataValidation type="custom" allowBlank="1" showInputMessage="1" showErrorMessage="1" errorTitle="ご確認ください" error="「業務委託約款に同意する」にチェックしてください" promptTitle="業務委託約款に同意してください" sqref="K20:U20 AE21:AN22 K21:T22" xr:uid="{712A6B25-7E55-4880-82FA-313EA44256A1}">
      <formula1>$C$4=チェック</formula1>
    </dataValidation>
    <dataValidation type="list" allowBlank="1" showInputMessage="1" showErrorMessage="1" promptTitle="業務委託約款に同意してください" sqref="C39:D39 AA15 AH15" xr:uid="{00000000-0002-0000-0700-00000A000000}">
      <formula1>IF($C$4="☑",チェックボックス)</formula1>
    </dataValidation>
    <dataValidation type="custom" allowBlank="1" showInputMessage="1" showErrorMessage="1" promptTitle="業務委託約款に同意してください" sqref="C39:D39" xr:uid="{00000000-0002-0000-0700-00000B000000}">
      <formula1>IF($C$4="☑",チェックボックス)</formula1>
    </dataValidation>
    <dataValidation type="list" allowBlank="1" showInputMessage="1" showErrorMessage="1" promptTitle="業務委託約款に同意してください" sqref="B24:M24" xr:uid="{0FE7659D-E694-4744-90DE-7D133563EAD7}">
      <formula1>IF($C$4="☑",今回の分析項目について)</formula1>
    </dataValidation>
    <dataValidation type="list" allowBlank="1" showInputMessage="1" showErrorMessage="1" promptTitle="業務委託約款に同意してください" sqref="B23:M23" xr:uid="{C7200022-AD8E-435B-8111-F68D853886D7}">
      <formula1>IF($C$4="☑",前回依頼番号について)</formula1>
    </dataValidation>
    <dataValidation type="list" allowBlank="1" showInputMessage="1" showErrorMessage="1" sqref="AB23:AO23" xr:uid="{66D9B08A-532C-467B-A2DB-42C84F78CE1F}">
      <formula1>INDIRECT(B23)</formula1>
    </dataValidation>
    <dataValidation type="list" allowBlank="1" showInputMessage="1" showErrorMessage="1" promptTitle="業務委託約款に同意してください" sqref="K18:U18" xr:uid="{12A8BC09-744F-462E-B48D-1C639FF317C5}">
      <formula1>"E-Mailのみ,FAXのみ,郵送のみ,E-Mail＋郵送,FAX＋郵送"</formula1>
    </dataValidation>
  </dataValidations>
  <hyperlinks>
    <hyperlink ref="N4:Z4" r:id="rId1" display="分析業務委託約款(文書No.J00-28-20-019）" xr:uid="{00000000-0004-0000-0700-000000000000}"/>
  </hyperlinks>
  <printOptions horizontalCentered="1"/>
  <pageMargins left="0.19685039370078741" right="0.19685039370078741" top="0.70866141732283472" bottom="0.23622047244094491" header="0.31496062992125984" footer="0.19685039370078741"/>
  <pageSetup paperSize="9" scale="62" fitToWidth="0" fitToHeight="0" orientation="portrait" r:id="rId2"/>
  <headerFooter>
    <oddHeader>&amp;C&amp;"-,太字"&amp;24分　析　依　頼　書&amp;RNo.J20-FROM01-012-2</oddHeader>
  </headerFooter>
  <rowBreaks count="1" manualBreakCount="1">
    <brk id="41" max="41"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sheetPr>
  <dimension ref="A1:BB46"/>
  <sheetViews>
    <sheetView showGridLines="0" zoomScale="70" zoomScaleNormal="70" zoomScaleSheetLayoutView="70" workbookViewId="0"/>
  </sheetViews>
  <sheetFormatPr defaultColWidth="8.09765625" defaultRowHeight="18"/>
  <cols>
    <col min="1" max="1" width="2.19921875" style="3" customWidth="1"/>
    <col min="2" max="8" width="3.19921875" style="2" customWidth="1"/>
    <col min="9" max="9" width="7.19921875" style="2" customWidth="1"/>
    <col min="10" max="40" width="3.19921875" style="2" customWidth="1"/>
    <col min="41" max="41" width="3.59765625" style="2" customWidth="1"/>
    <col min="42" max="42" width="3.19921875" style="1" customWidth="1"/>
    <col min="43" max="44" width="8.09765625" style="1" customWidth="1"/>
    <col min="45" max="45" width="10.5" style="1" customWidth="1"/>
    <col min="46" max="53" width="8.09765625" style="1" customWidth="1"/>
    <col min="54" max="54" width="17.59765625" style="1" customWidth="1"/>
    <col min="55" max="56" width="8.09765625" style="1" customWidth="1"/>
    <col min="57" max="16384" width="8.09765625" style="1"/>
  </cols>
  <sheetData>
    <row r="1" spans="1:54" ht="34.200000000000003" customHeight="1">
      <c r="A1" s="6"/>
      <c r="B1" s="49" t="s">
        <v>139</v>
      </c>
      <c r="C1" s="37"/>
      <c r="D1" s="37"/>
      <c r="E1" s="37"/>
      <c r="F1" s="37"/>
      <c r="G1" s="37"/>
      <c r="H1" s="37"/>
      <c r="I1" s="37"/>
      <c r="J1" s="37"/>
      <c r="K1" s="37"/>
      <c r="L1" s="37"/>
      <c r="M1" s="38"/>
      <c r="N1" s="37"/>
      <c r="O1" s="37"/>
      <c r="P1" s="37"/>
      <c r="Q1" s="3"/>
      <c r="R1" s="37"/>
      <c r="S1" s="37"/>
      <c r="T1" s="37"/>
      <c r="U1" s="37"/>
      <c r="V1" s="37"/>
      <c r="W1" s="37"/>
      <c r="X1" s="37"/>
      <c r="Y1" s="37"/>
      <c r="Z1" s="37"/>
      <c r="AA1" s="37"/>
      <c r="AB1" s="37"/>
      <c r="AC1" s="329" t="s">
        <v>232</v>
      </c>
      <c r="AD1" s="329"/>
      <c r="AE1" s="329"/>
      <c r="AF1" s="329"/>
      <c r="AG1" s="329"/>
      <c r="AH1" s="329"/>
      <c r="AI1" s="329"/>
      <c r="AJ1" s="329"/>
      <c r="AK1" s="329"/>
      <c r="AL1" s="329"/>
      <c r="AM1" s="329"/>
      <c r="AN1" s="329"/>
      <c r="AO1" s="329"/>
      <c r="AP1" s="37"/>
    </row>
    <row r="2" spans="1:54" ht="18" customHeight="1">
      <c r="A2" s="6"/>
      <c r="B2" s="36"/>
      <c r="C2" s="35" t="s">
        <v>145</v>
      </c>
      <c r="D2" s="34"/>
      <c r="E2" s="34"/>
      <c r="F2" s="34"/>
      <c r="G2" s="34"/>
      <c r="H2" s="34"/>
      <c r="I2" s="34"/>
      <c r="J2" s="34"/>
      <c r="K2" s="34"/>
      <c r="L2" s="34"/>
      <c r="M2" s="34"/>
      <c r="N2" s="34"/>
      <c r="O2" s="34"/>
      <c r="P2" s="34"/>
      <c r="Q2" s="34"/>
      <c r="R2" s="34"/>
      <c r="S2" s="34"/>
      <c r="T2" s="34"/>
      <c r="U2" s="34"/>
      <c r="V2" s="34"/>
      <c r="W2" s="34"/>
      <c r="X2" s="34"/>
      <c r="Y2" s="34"/>
      <c r="Z2" s="34"/>
      <c r="AA2" s="34"/>
      <c r="AB2" s="34"/>
      <c r="AC2" s="34"/>
      <c r="AD2" s="33"/>
      <c r="AE2" s="32"/>
      <c r="AF2" s="32"/>
      <c r="AG2" s="32"/>
      <c r="AH2" s="32"/>
      <c r="AI2" s="32"/>
      <c r="AJ2" s="32"/>
      <c r="AK2" s="32"/>
      <c r="AL2" s="32"/>
      <c r="AM2" s="32"/>
      <c r="AN2" s="32"/>
      <c r="AO2" s="31"/>
      <c r="AP2" s="6"/>
    </row>
    <row r="3" spans="1:54" ht="18" customHeight="1">
      <c r="A3" s="6"/>
      <c r="B3" s="7"/>
      <c r="C3" s="30" t="s">
        <v>42</v>
      </c>
      <c r="D3" s="29"/>
      <c r="E3" s="29"/>
      <c r="F3" s="29"/>
      <c r="G3" s="29"/>
      <c r="H3" s="29"/>
      <c r="I3" s="29"/>
      <c r="J3" s="29"/>
      <c r="K3" s="29"/>
      <c r="L3" s="29"/>
      <c r="M3" s="29"/>
      <c r="N3" s="29"/>
      <c r="O3" s="29"/>
      <c r="P3" s="29"/>
      <c r="Q3" s="29"/>
      <c r="R3" s="29"/>
      <c r="S3" s="29"/>
      <c r="T3" s="29"/>
      <c r="U3" s="29"/>
      <c r="V3" s="29"/>
      <c r="W3" s="29"/>
      <c r="X3" s="29"/>
      <c r="Y3" s="29"/>
      <c r="Z3" s="29"/>
      <c r="AA3" s="29"/>
      <c r="AB3" s="29"/>
      <c r="AC3" s="29"/>
      <c r="AD3" s="23"/>
      <c r="AE3" s="28"/>
      <c r="AF3" s="28"/>
      <c r="AG3" s="28"/>
      <c r="AH3" s="28"/>
      <c r="AI3" s="28"/>
      <c r="AJ3" s="28"/>
      <c r="AK3" s="28"/>
      <c r="AL3" s="28"/>
      <c r="AM3" s="28"/>
      <c r="AN3" s="28"/>
      <c r="AO3" s="27"/>
      <c r="AP3" s="6"/>
    </row>
    <row r="4" spans="1:54" s="25" customFormat="1" ht="25.2" customHeight="1">
      <c r="A4" s="6"/>
      <c r="B4" s="26"/>
      <c r="C4" s="321" t="s">
        <v>230</v>
      </c>
      <c r="D4" s="321"/>
      <c r="E4" s="137" t="s">
        <v>171</v>
      </c>
      <c r="F4" s="138"/>
      <c r="G4" s="138"/>
      <c r="H4" s="138"/>
      <c r="I4" s="138"/>
      <c r="J4" s="138"/>
      <c r="K4" s="138"/>
      <c r="L4" s="138"/>
      <c r="M4" s="138"/>
      <c r="N4" s="139" t="s">
        <v>173</v>
      </c>
      <c r="O4" s="139"/>
      <c r="P4" s="139"/>
      <c r="Q4" s="139"/>
      <c r="R4" s="139"/>
      <c r="S4" s="139"/>
      <c r="T4" s="139"/>
      <c r="U4" s="139"/>
      <c r="V4" s="139"/>
      <c r="W4" s="139"/>
      <c r="X4" s="139"/>
      <c r="Y4" s="139"/>
      <c r="Z4" s="139"/>
      <c r="AA4" s="139"/>
      <c r="AB4" s="140" t="s">
        <v>172</v>
      </c>
      <c r="AC4" s="140"/>
      <c r="AD4" s="140"/>
      <c r="AE4" s="140"/>
      <c r="AF4" s="140"/>
      <c r="AG4" s="140"/>
      <c r="AH4" s="140"/>
      <c r="AI4" s="140"/>
      <c r="AJ4" s="140"/>
      <c r="AK4" s="140"/>
      <c r="AL4" s="140"/>
      <c r="AM4" s="140"/>
      <c r="AN4" s="140"/>
      <c r="AO4" s="141"/>
      <c r="AP4" s="6"/>
      <c r="AR4" s="1"/>
      <c r="AS4" s="1"/>
      <c r="AT4" s="1"/>
      <c r="AU4" s="1"/>
      <c r="AV4" s="1"/>
    </row>
    <row r="5" spans="1:54" ht="20.7" customHeight="1" thickBot="1">
      <c r="A5" s="6"/>
      <c r="B5" s="24"/>
      <c r="C5" s="23"/>
      <c r="D5" s="39" t="s">
        <v>41</v>
      </c>
      <c r="E5" s="39"/>
      <c r="F5" s="39"/>
      <c r="G5" s="39"/>
      <c r="H5" s="39"/>
      <c r="I5" s="39"/>
      <c r="J5" s="40"/>
      <c r="K5" s="40"/>
      <c r="L5" s="40"/>
      <c r="M5" s="40"/>
      <c r="N5" s="43"/>
      <c r="O5" s="43"/>
      <c r="P5" s="4"/>
      <c r="Q5" s="4"/>
      <c r="R5" s="4"/>
      <c r="S5" s="4"/>
      <c r="T5" s="4"/>
      <c r="U5" s="4"/>
      <c r="V5" s="4"/>
      <c r="W5" s="4"/>
      <c r="X5" s="4"/>
      <c r="Y5" s="4"/>
      <c r="Z5" s="4"/>
      <c r="AA5" s="4"/>
      <c r="AB5" s="4"/>
      <c r="AC5" s="4"/>
      <c r="AD5" s="4"/>
      <c r="AE5" s="4"/>
      <c r="AF5" s="4"/>
      <c r="AG5" s="4"/>
      <c r="AH5" s="4"/>
      <c r="AI5" s="4"/>
      <c r="AJ5" s="4"/>
      <c r="AK5" s="4"/>
      <c r="AL5" s="4"/>
      <c r="AM5" s="4"/>
      <c r="AN5" s="4"/>
      <c r="AO5" s="4"/>
      <c r="AP5" s="4"/>
    </row>
    <row r="6" spans="1:54" s="16" customFormat="1" ht="30" customHeight="1" thickTop="1">
      <c r="A6" s="10"/>
      <c r="B6" s="142" t="s">
        <v>48</v>
      </c>
      <c r="C6" s="143"/>
      <c r="D6" s="143"/>
      <c r="E6" s="143"/>
      <c r="F6" s="143"/>
      <c r="G6" s="143"/>
      <c r="H6" s="144"/>
      <c r="I6" s="151" t="s">
        <v>35</v>
      </c>
      <c r="J6" s="152"/>
      <c r="K6" s="153"/>
      <c r="L6" s="336"/>
      <c r="M6" s="336"/>
      <c r="N6" s="336"/>
      <c r="O6" s="336"/>
      <c r="P6" s="336"/>
      <c r="Q6" s="336"/>
      <c r="R6" s="336"/>
      <c r="S6" s="336"/>
      <c r="T6" s="336"/>
      <c r="U6" s="336"/>
      <c r="V6" s="336"/>
      <c r="W6" s="336"/>
      <c r="X6" s="336"/>
      <c r="Y6" s="336"/>
      <c r="Z6" s="336"/>
      <c r="AA6" s="336"/>
      <c r="AB6" s="336"/>
      <c r="AC6" s="337"/>
      <c r="AD6" s="475" t="s">
        <v>34</v>
      </c>
      <c r="AE6" s="476"/>
      <c r="AF6" s="477"/>
      <c r="AG6" s="338"/>
      <c r="AH6" s="336"/>
      <c r="AI6" s="336"/>
      <c r="AJ6" s="336"/>
      <c r="AK6" s="336"/>
      <c r="AL6" s="336"/>
      <c r="AM6" s="336"/>
      <c r="AN6" s="336"/>
      <c r="AO6" s="339"/>
      <c r="AP6" s="18"/>
      <c r="AR6" s="1"/>
      <c r="AS6" s="1"/>
      <c r="AT6" s="1"/>
      <c r="AU6" s="1"/>
      <c r="AV6" s="1"/>
    </row>
    <row r="7" spans="1:54" s="16" customFormat="1" ht="30" customHeight="1">
      <c r="A7" s="10"/>
      <c r="B7" s="145"/>
      <c r="C7" s="146"/>
      <c r="D7" s="146"/>
      <c r="E7" s="146"/>
      <c r="F7" s="146"/>
      <c r="G7" s="146"/>
      <c r="H7" s="147"/>
      <c r="I7" s="161" t="s">
        <v>31</v>
      </c>
      <c r="J7" s="162"/>
      <c r="K7" s="163"/>
      <c r="L7" s="371" t="s">
        <v>225</v>
      </c>
      <c r="M7" s="372"/>
      <c r="N7" s="372"/>
      <c r="O7" s="372"/>
      <c r="P7" s="372"/>
      <c r="Q7" s="343"/>
      <c r="R7" s="373"/>
      <c r="S7" s="372"/>
      <c r="T7" s="372"/>
      <c r="U7" s="372"/>
      <c r="V7" s="372"/>
      <c r="W7" s="372"/>
      <c r="X7" s="372"/>
      <c r="Y7" s="372"/>
      <c r="Z7" s="372"/>
      <c r="AA7" s="372"/>
      <c r="AB7" s="372"/>
      <c r="AC7" s="372"/>
      <c r="AD7" s="372"/>
      <c r="AE7" s="372"/>
      <c r="AF7" s="372"/>
      <c r="AG7" s="372"/>
      <c r="AH7" s="372"/>
      <c r="AI7" s="372"/>
      <c r="AJ7" s="372"/>
      <c r="AK7" s="372"/>
      <c r="AL7" s="372"/>
      <c r="AM7" s="372"/>
      <c r="AN7" s="372"/>
      <c r="AO7" s="374"/>
      <c r="AP7" s="18"/>
      <c r="AR7" s="1"/>
      <c r="AS7" s="1"/>
      <c r="AT7" s="1"/>
      <c r="AU7" s="1"/>
      <c r="AV7" s="1"/>
    </row>
    <row r="8" spans="1:54" s="16" customFormat="1" ht="30" customHeight="1">
      <c r="A8" s="10"/>
      <c r="B8" s="145"/>
      <c r="C8" s="146"/>
      <c r="D8" s="146"/>
      <c r="E8" s="146"/>
      <c r="F8" s="146"/>
      <c r="G8" s="146"/>
      <c r="H8" s="147"/>
      <c r="I8" s="161" t="s">
        <v>30</v>
      </c>
      <c r="J8" s="162"/>
      <c r="K8" s="163"/>
      <c r="L8" s="343"/>
      <c r="M8" s="344"/>
      <c r="N8" s="344"/>
      <c r="O8" s="344"/>
      <c r="P8" s="344"/>
      <c r="Q8" s="344"/>
      <c r="R8" s="344"/>
      <c r="S8" s="344"/>
      <c r="T8" s="344"/>
      <c r="U8" s="344"/>
      <c r="V8" s="344"/>
      <c r="W8" s="344"/>
      <c r="X8" s="344"/>
      <c r="Y8" s="169" t="s">
        <v>39</v>
      </c>
      <c r="Z8" s="169"/>
      <c r="AA8" s="169"/>
      <c r="AB8" s="344"/>
      <c r="AC8" s="344"/>
      <c r="AD8" s="344"/>
      <c r="AE8" s="344"/>
      <c r="AF8" s="344"/>
      <c r="AG8" s="344"/>
      <c r="AH8" s="344"/>
      <c r="AI8" s="344"/>
      <c r="AJ8" s="344"/>
      <c r="AK8" s="344"/>
      <c r="AL8" s="344"/>
      <c r="AM8" s="344"/>
      <c r="AN8" s="344"/>
      <c r="AO8" s="345"/>
      <c r="AP8" s="18"/>
      <c r="AR8" s="1"/>
      <c r="AS8" s="1"/>
      <c r="AT8" s="1"/>
      <c r="AU8" s="1"/>
      <c r="AV8" s="1"/>
    </row>
    <row r="9" spans="1:54" s="16" customFormat="1" ht="30" customHeight="1">
      <c r="A9" s="10"/>
      <c r="B9" s="145"/>
      <c r="C9" s="146"/>
      <c r="D9" s="146"/>
      <c r="E9" s="146"/>
      <c r="F9" s="146"/>
      <c r="G9" s="146"/>
      <c r="H9" s="147"/>
      <c r="I9" s="170" t="s">
        <v>28</v>
      </c>
      <c r="J9" s="171"/>
      <c r="K9" s="172"/>
      <c r="L9" s="409"/>
      <c r="M9" s="346"/>
      <c r="N9" s="346"/>
      <c r="O9" s="346"/>
      <c r="P9" s="346"/>
      <c r="Q9" s="346"/>
      <c r="R9" s="346"/>
      <c r="S9" s="346"/>
      <c r="T9" s="346"/>
      <c r="U9" s="346"/>
      <c r="V9" s="346"/>
      <c r="W9" s="346"/>
      <c r="X9" s="346"/>
      <c r="Y9" s="175" t="s">
        <v>27</v>
      </c>
      <c r="Z9" s="175"/>
      <c r="AA9" s="175"/>
      <c r="AB9" s="346"/>
      <c r="AC9" s="346"/>
      <c r="AD9" s="346"/>
      <c r="AE9" s="346"/>
      <c r="AF9" s="346"/>
      <c r="AG9" s="346"/>
      <c r="AH9" s="346"/>
      <c r="AI9" s="346"/>
      <c r="AJ9" s="346"/>
      <c r="AK9" s="346"/>
      <c r="AL9" s="346"/>
      <c r="AM9" s="346"/>
      <c r="AN9" s="346"/>
      <c r="AO9" s="347"/>
      <c r="AP9" s="18"/>
      <c r="AR9" s="1"/>
      <c r="AS9" s="1"/>
      <c r="AT9" s="1"/>
      <c r="AU9" s="1"/>
      <c r="AV9" s="1"/>
    </row>
    <row r="10" spans="1:54" s="16" customFormat="1" ht="30" customHeight="1" thickBot="1">
      <c r="A10" s="10"/>
      <c r="B10" s="148"/>
      <c r="C10" s="149"/>
      <c r="D10" s="149"/>
      <c r="E10" s="149"/>
      <c r="F10" s="149"/>
      <c r="G10" s="149"/>
      <c r="H10" s="150"/>
      <c r="I10" s="177" t="s">
        <v>37</v>
      </c>
      <c r="J10" s="178"/>
      <c r="K10" s="179"/>
      <c r="L10" s="340"/>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2"/>
      <c r="AP10" s="18"/>
      <c r="AR10" s="1"/>
      <c r="AS10" s="1"/>
      <c r="AT10" s="1"/>
      <c r="AU10" s="1"/>
      <c r="AV10" s="1"/>
    </row>
    <row r="11" spans="1:54" s="16" customFormat="1" ht="32.700000000000003" customHeight="1" thickTop="1">
      <c r="A11" s="10"/>
      <c r="B11" s="222" t="s">
        <v>45</v>
      </c>
      <c r="C11" s="223"/>
      <c r="D11" s="223"/>
      <c r="E11" s="223"/>
      <c r="F11" s="223"/>
      <c r="G11" s="223"/>
      <c r="H11" s="224"/>
      <c r="I11" s="228" t="s">
        <v>35</v>
      </c>
      <c r="J11" s="229"/>
      <c r="K11" s="229"/>
      <c r="L11" s="348"/>
      <c r="M11" s="349"/>
      <c r="N11" s="349"/>
      <c r="O11" s="349"/>
      <c r="P11" s="349"/>
      <c r="Q11" s="349"/>
      <c r="R11" s="349"/>
      <c r="S11" s="349"/>
      <c r="T11" s="349"/>
      <c r="U11" s="349"/>
      <c r="V11" s="349"/>
      <c r="W11" s="349"/>
      <c r="X11" s="349"/>
      <c r="Y11" s="349"/>
      <c r="Z11" s="349"/>
      <c r="AA11" s="349"/>
      <c r="AB11" s="349"/>
      <c r="AC11" s="350"/>
      <c r="AD11" s="22" t="s">
        <v>34</v>
      </c>
      <c r="AE11" s="21"/>
      <c r="AF11" s="21"/>
      <c r="AG11" s="348"/>
      <c r="AH11" s="349"/>
      <c r="AI11" s="349"/>
      <c r="AJ11" s="349"/>
      <c r="AK11" s="349"/>
      <c r="AL11" s="349"/>
      <c r="AM11" s="349"/>
      <c r="AN11" s="349"/>
      <c r="AO11" s="351"/>
      <c r="AP11" s="18"/>
      <c r="AR11" s="1"/>
      <c r="AS11" s="1"/>
      <c r="AT11" s="1"/>
      <c r="AU11" s="1"/>
      <c r="AV11" s="1"/>
      <c r="AX11" s="20"/>
      <c r="BB11" s="19"/>
    </row>
    <row r="12" spans="1:54" s="16" customFormat="1" ht="32.700000000000003" customHeight="1" thickBot="1">
      <c r="A12" s="10"/>
      <c r="B12" s="225"/>
      <c r="C12" s="226"/>
      <c r="D12" s="226"/>
      <c r="E12" s="226"/>
      <c r="F12" s="226"/>
      <c r="G12" s="226"/>
      <c r="H12" s="227"/>
      <c r="I12" s="237" t="s">
        <v>30</v>
      </c>
      <c r="J12" s="238"/>
      <c r="K12" s="238"/>
      <c r="L12" s="357"/>
      <c r="M12" s="357"/>
      <c r="N12" s="357"/>
      <c r="O12" s="357"/>
      <c r="P12" s="357"/>
      <c r="Q12" s="357"/>
      <c r="R12" s="357"/>
      <c r="S12" s="357"/>
      <c r="T12" s="357"/>
      <c r="U12" s="357"/>
      <c r="V12" s="357"/>
      <c r="W12" s="357"/>
      <c r="X12" s="357"/>
      <c r="Y12" s="240" t="s">
        <v>55</v>
      </c>
      <c r="Z12" s="241"/>
      <c r="AA12" s="241"/>
      <c r="AB12" s="241"/>
      <c r="AC12" s="242"/>
      <c r="AD12" s="333"/>
      <c r="AE12" s="334"/>
      <c r="AF12" s="334"/>
      <c r="AG12" s="334"/>
      <c r="AH12" s="334"/>
      <c r="AI12" s="334"/>
      <c r="AJ12" s="334"/>
      <c r="AK12" s="334"/>
      <c r="AL12" s="334"/>
      <c r="AM12" s="334"/>
      <c r="AN12" s="334"/>
      <c r="AO12" s="335"/>
      <c r="AP12" s="10"/>
      <c r="AR12" s="1"/>
      <c r="AS12" s="1"/>
      <c r="AT12" s="1"/>
      <c r="AU12" s="1"/>
      <c r="AV12" s="1"/>
      <c r="AX12" s="17"/>
    </row>
    <row r="13" spans="1:54" s="14" customFormat="1" ht="25.2" customHeight="1" thickTop="1">
      <c r="A13" s="15"/>
      <c r="B13" s="457" t="s">
        <v>26</v>
      </c>
      <c r="C13" s="458"/>
      <c r="D13" s="458"/>
      <c r="E13" s="458"/>
      <c r="F13" s="458"/>
      <c r="G13" s="458"/>
      <c r="H13" s="458"/>
      <c r="I13" s="458"/>
      <c r="J13" s="459"/>
      <c r="K13" s="463"/>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5"/>
      <c r="AP13" s="15"/>
      <c r="AR13" s="1"/>
      <c r="AS13" s="1"/>
      <c r="AT13" s="1"/>
      <c r="AU13" s="1"/>
      <c r="AV13" s="1"/>
    </row>
    <row r="14" spans="1:54" s="14" customFormat="1" ht="12.6" customHeight="1">
      <c r="A14" s="15"/>
      <c r="B14" s="460"/>
      <c r="C14" s="461"/>
      <c r="D14" s="461"/>
      <c r="E14" s="461"/>
      <c r="F14" s="461"/>
      <c r="G14" s="461"/>
      <c r="H14" s="461"/>
      <c r="I14" s="461"/>
      <c r="J14" s="462"/>
      <c r="K14" s="466"/>
      <c r="L14" s="467"/>
      <c r="M14" s="467"/>
      <c r="N14" s="467"/>
      <c r="O14" s="467"/>
      <c r="P14" s="467"/>
      <c r="Q14" s="467"/>
      <c r="R14" s="467"/>
      <c r="S14" s="467"/>
      <c r="T14" s="467"/>
      <c r="U14" s="468"/>
      <c r="V14" s="468"/>
      <c r="W14" s="468"/>
      <c r="X14" s="468"/>
      <c r="Y14" s="468"/>
      <c r="Z14" s="468"/>
      <c r="AA14" s="468"/>
      <c r="AB14" s="468"/>
      <c r="AC14" s="468"/>
      <c r="AD14" s="468"/>
      <c r="AE14" s="468"/>
      <c r="AF14" s="468"/>
      <c r="AG14" s="468"/>
      <c r="AH14" s="468"/>
      <c r="AI14" s="468"/>
      <c r="AJ14" s="468"/>
      <c r="AK14" s="468"/>
      <c r="AL14" s="468"/>
      <c r="AM14" s="468"/>
      <c r="AN14" s="468"/>
      <c r="AO14" s="469"/>
      <c r="AP14" s="15"/>
      <c r="AR14" s="1"/>
      <c r="AS14" s="1"/>
      <c r="AT14" s="1"/>
      <c r="AU14" s="1"/>
      <c r="AV14" s="1"/>
    </row>
    <row r="15" spans="1:54" s="14" customFormat="1" ht="21.6" customHeight="1">
      <c r="A15" s="15"/>
      <c r="B15" s="202" t="s">
        <v>125</v>
      </c>
      <c r="C15" s="203"/>
      <c r="D15" s="203"/>
      <c r="E15" s="203"/>
      <c r="F15" s="203"/>
      <c r="G15" s="203"/>
      <c r="H15" s="203"/>
      <c r="I15" s="203"/>
      <c r="J15" s="204"/>
      <c r="K15" s="46" t="s">
        <v>148</v>
      </c>
      <c r="L15" s="352" t="s">
        <v>126</v>
      </c>
      <c r="M15" s="353"/>
      <c r="N15" s="353"/>
      <c r="O15" s="353"/>
      <c r="P15" s="353"/>
      <c r="Q15" s="353"/>
      <c r="R15" s="353"/>
      <c r="S15" s="353"/>
      <c r="T15" s="353"/>
      <c r="U15" s="353"/>
      <c r="V15" s="353"/>
      <c r="W15" s="353"/>
      <c r="X15" s="353"/>
      <c r="Y15" s="353"/>
      <c r="Z15" s="353"/>
      <c r="AA15" s="47" t="s">
        <v>148</v>
      </c>
      <c r="AB15" s="352" t="s">
        <v>127</v>
      </c>
      <c r="AC15" s="353"/>
      <c r="AD15" s="353"/>
      <c r="AE15" s="353"/>
      <c r="AF15" s="353"/>
      <c r="AG15" s="353"/>
      <c r="AH15" s="353"/>
      <c r="AI15" s="353"/>
      <c r="AJ15" s="353"/>
      <c r="AK15" s="353"/>
      <c r="AL15" s="353"/>
      <c r="AM15" s="353"/>
      <c r="AN15" s="353"/>
      <c r="AO15" s="406"/>
      <c r="AP15" s="15"/>
      <c r="AR15" s="1"/>
      <c r="AS15" s="1"/>
      <c r="AT15" s="1"/>
      <c r="AU15" s="1"/>
      <c r="AV15" s="1"/>
    </row>
    <row r="16" spans="1:54" ht="22.95" customHeight="1">
      <c r="A16" s="6"/>
      <c r="B16" s="470" t="s">
        <v>53</v>
      </c>
      <c r="C16" s="471"/>
      <c r="D16" s="471"/>
      <c r="E16" s="471"/>
      <c r="F16" s="471"/>
      <c r="G16" s="471"/>
      <c r="H16" s="471"/>
      <c r="I16" s="471"/>
      <c r="J16" s="472"/>
      <c r="K16" s="355" t="s">
        <v>49</v>
      </c>
      <c r="L16" s="353"/>
      <c r="M16" s="356"/>
      <c r="N16" s="356"/>
      <c r="O16" s="356"/>
      <c r="P16" s="356"/>
      <c r="Q16" s="356"/>
      <c r="R16" s="356"/>
      <c r="S16" s="353" t="s">
        <v>56</v>
      </c>
      <c r="T16" s="473"/>
      <c r="U16" s="403" t="s">
        <v>141</v>
      </c>
      <c r="V16" s="404"/>
      <c r="W16" s="404"/>
      <c r="X16" s="404"/>
      <c r="Y16" s="404"/>
      <c r="Z16" s="405"/>
      <c r="AA16" s="48" t="s">
        <v>148</v>
      </c>
      <c r="AB16" s="352" t="s">
        <v>57</v>
      </c>
      <c r="AC16" s="353"/>
      <c r="AD16" s="353"/>
      <c r="AE16" s="353"/>
      <c r="AF16" s="353"/>
      <c r="AG16" s="354"/>
      <c r="AH16" s="47" t="s">
        <v>148</v>
      </c>
      <c r="AI16" s="352" t="s">
        <v>58</v>
      </c>
      <c r="AJ16" s="353"/>
      <c r="AK16" s="353"/>
      <c r="AL16" s="353"/>
      <c r="AM16" s="353"/>
      <c r="AN16" s="353"/>
      <c r="AO16" s="406"/>
      <c r="AP16" s="6"/>
    </row>
    <row r="17" spans="1:48" s="14" customFormat="1" ht="28.2" customHeight="1">
      <c r="A17" s="15"/>
      <c r="B17" s="478" t="s">
        <v>25</v>
      </c>
      <c r="C17" s="479"/>
      <c r="D17" s="479"/>
      <c r="E17" s="479"/>
      <c r="F17" s="479"/>
      <c r="G17" s="479"/>
      <c r="H17" s="479"/>
      <c r="I17" s="479"/>
      <c r="J17" s="480"/>
      <c r="K17" s="415"/>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7"/>
      <c r="AP17" s="15"/>
      <c r="AR17" s="1"/>
      <c r="AS17" s="1"/>
      <c r="AT17" s="1"/>
      <c r="AU17" s="1"/>
      <c r="AV17" s="1"/>
    </row>
    <row r="18" spans="1:48" ht="30" customHeight="1">
      <c r="A18" s="6"/>
      <c r="B18" s="183" t="s">
        <v>220</v>
      </c>
      <c r="C18" s="184"/>
      <c r="D18" s="184"/>
      <c r="E18" s="184"/>
      <c r="F18" s="184"/>
      <c r="G18" s="184"/>
      <c r="H18" s="184"/>
      <c r="I18" s="184"/>
      <c r="J18" s="185"/>
      <c r="K18" s="412"/>
      <c r="L18" s="413"/>
      <c r="M18" s="413"/>
      <c r="N18" s="413"/>
      <c r="O18" s="474"/>
      <c r="P18" s="190" t="s">
        <v>217</v>
      </c>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1"/>
      <c r="AP18" s="6"/>
    </row>
    <row r="19" spans="1:48" ht="30" customHeight="1" thickBot="1">
      <c r="A19" s="6"/>
      <c r="B19" s="192" t="s">
        <v>221</v>
      </c>
      <c r="C19" s="193"/>
      <c r="D19" s="193"/>
      <c r="E19" s="193"/>
      <c r="F19" s="193"/>
      <c r="G19" s="193"/>
      <c r="H19" s="193"/>
      <c r="I19" s="193"/>
      <c r="J19" s="193"/>
      <c r="K19" s="332"/>
      <c r="L19" s="330"/>
      <c r="M19" s="330"/>
      <c r="N19" s="330"/>
      <c r="O19" s="330"/>
      <c r="P19" s="330"/>
      <c r="Q19" s="330"/>
      <c r="R19" s="330"/>
      <c r="S19" s="330"/>
      <c r="T19" s="330"/>
      <c r="U19" s="330"/>
      <c r="V19" s="125" t="s">
        <v>218</v>
      </c>
      <c r="W19" s="126"/>
      <c r="X19" s="126"/>
      <c r="Y19" s="126"/>
      <c r="Z19" s="126"/>
      <c r="AA19" s="126"/>
      <c r="AB19" s="126"/>
      <c r="AC19" s="126"/>
      <c r="AD19" s="127"/>
      <c r="AE19" s="330"/>
      <c r="AF19" s="330"/>
      <c r="AG19" s="330"/>
      <c r="AH19" s="330"/>
      <c r="AI19" s="330"/>
      <c r="AJ19" s="330"/>
      <c r="AK19" s="330"/>
      <c r="AL19" s="330"/>
      <c r="AM19" s="330"/>
      <c r="AN19" s="330"/>
      <c r="AO19" s="331"/>
      <c r="AP19" s="6"/>
    </row>
    <row r="20" spans="1:48" ht="25.95" customHeight="1" thickTop="1">
      <c r="A20" s="6"/>
      <c r="B20" s="256" t="s">
        <v>24</v>
      </c>
      <c r="C20" s="234"/>
      <c r="D20" s="234"/>
      <c r="E20" s="234"/>
      <c r="F20" s="234"/>
      <c r="G20" s="234"/>
      <c r="H20" s="234"/>
      <c r="I20" s="234"/>
      <c r="J20" s="235"/>
      <c r="K20" s="399"/>
      <c r="L20" s="400"/>
      <c r="M20" s="400"/>
      <c r="N20" s="400"/>
      <c r="O20" s="400"/>
      <c r="P20" s="400"/>
      <c r="Q20" s="400"/>
      <c r="R20" s="400"/>
      <c r="S20" s="400"/>
      <c r="T20" s="400"/>
      <c r="U20" s="401"/>
      <c r="V20" s="260" t="s">
        <v>23</v>
      </c>
      <c r="W20" s="260"/>
      <c r="X20" s="260"/>
      <c r="Y20" s="260"/>
      <c r="Z20" s="260"/>
      <c r="AA20" s="260"/>
      <c r="AB20" s="260"/>
      <c r="AC20" s="260"/>
      <c r="AD20" s="261"/>
      <c r="AE20" s="399"/>
      <c r="AF20" s="410"/>
      <c r="AG20" s="410"/>
      <c r="AH20" s="410"/>
      <c r="AI20" s="410"/>
      <c r="AJ20" s="410"/>
      <c r="AK20" s="410"/>
      <c r="AL20" s="410"/>
      <c r="AM20" s="410"/>
      <c r="AN20" s="410"/>
      <c r="AO20" s="411"/>
      <c r="AP20" s="6"/>
    </row>
    <row r="21" spans="1:48" ht="26.7" customHeight="1">
      <c r="A21" s="6"/>
      <c r="B21" s="264" t="s">
        <v>22</v>
      </c>
      <c r="C21" s="265"/>
      <c r="D21" s="265"/>
      <c r="E21" s="265"/>
      <c r="F21" s="265"/>
      <c r="G21" s="265"/>
      <c r="H21" s="265"/>
      <c r="I21" s="265"/>
      <c r="J21" s="265"/>
      <c r="K21" s="381"/>
      <c r="L21" s="382"/>
      <c r="M21" s="382"/>
      <c r="N21" s="382"/>
      <c r="O21" s="382"/>
      <c r="P21" s="382"/>
      <c r="Q21" s="382"/>
      <c r="R21" s="382"/>
      <c r="S21" s="382"/>
      <c r="T21" s="382"/>
      <c r="U21" s="383"/>
      <c r="V21" s="265" t="s">
        <v>21</v>
      </c>
      <c r="W21" s="265"/>
      <c r="X21" s="265"/>
      <c r="Y21" s="265"/>
      <c r="Z21" s="265"/>
      <c r="AA21" s="265"/>
      <c r="AB21" s="265"/>
      <c r="AC21" s="265"/>
      <c r="AD21" s="265"/>
      <c r="AE21" s="381"/>
      <c r="AF21" s="382"/>
      <c r="AG21" s="382"/>
      <c r="AH21" s="382"/>
      <c r="AI21" s="382"/>
      <c r="AJ21" s="382"/>
      <c r="AK21" s="382"/>
      <c r="AL21" s="382"/>
      <c r="AM21" s="382"/>
      <c r="AN21" s="382"/>
      <c r="AO21" s="383"/>
      <c r="AP21" s="6"/>
    </row>
    <row r="22" spans="1:48" ht="30.6" customHeight="1">
      <c r="A22" s="6"/>
      <c r="B22" s="243" t="s">
        <v>201</v>
      </c>
      <c r="C22" s="244"/>
      <c r="D22" s="244"/>
      <c r="E22" s="244"/>
      <c r="F22" s="244"/>
      <c r="G22" s="244"/>
      <c r="H22" s="244"/>
      <c r="I22" s="244"/>
      <c r="J22" s="244"/>
      <c r="K22" s="366"/>
      <c r="L22" s="367"/>
      <c r="M22" s="367"/>
      <c r="N22" s="367"/>
      <c r="O22" s="367"/>
      <c r="P22" s="367"/>
      <c r="Q22" s="367"/>
      <c r="R22" s="367"/>
      <c r="S22" s="367"/>
      <c r="T22" s="367"/>
      <c r="U22" s="85" t="s">
        <v>20</v>
      </c>
      <c r="V22" s="247" t="s">
        <v>202</v>
      </c>
      <c r="W22" s="248"/>
      <c r="X22" s="248"/>
      <c r="Y22" s="248"/>
      <c r="Z22" s="248"/>
      <c r="AA22" s="248"/>
      <c r="AB22" s="248"/>
      <c r="AC22" s="248"/>
      <c r="AD22" s="248"/>
      <c r="AE22" s="407"/>
      <c r="AF22" s="408"/>
      <c r="AG22" s="408"/>
      <c r="AH22" s="408"/>
      <c r="AI22" s="408"/>
      <c r="AJ22" s="408"/>
      <c r="AK22" s="408"/>
      <c r="AL22" s="408"/>
      <c r="AM22" s="408"/>
      <c r="AN22" s="408"/>
      <c r="AO22" s="91" t="s">
        <v>228</v>
      </c>
      <c r="AP22" s="6"/>
    </row>
    <row r="23" spans="1:48" ht="35.700000000000003" customHeight="1" thickBot="1">
      <c r="A23" s="6"/>
      <c r="B23" s="251" t="s">
        <v>227</v>
      </c>
      <c r="C23" s="252"/>
      <c r="D23" s="252"/>
      <c r="E23" s="252"/>
      <c r="F23" s="252"/>
      <c r="G23" s="252"/>
      <c r="H23" s="252"/>
      <c r="I23" s="252"/>
      <c r="J23" s="252"/>
      <c r="K23" s="366"/>
      <c r="L23" s="367"/>
      <c r="M23" s="367"/>
      <c r="N23" s="367"/>
      <c r="O23" s="367"/>
      <c r="P23" s="367"/>
      <c r="Q23" s="367"/>
      <c r="R23" s="367"/>
      <c r="S23" s="367"/>
      <c r="T23" s="367"/>
      <c r="U23" s="60" t="s">
        <v>228</v>
      </c>
      <c r="V23" s="253"/>
      <c r="W23" s="254"/>
      <c r="X23" s="254"/>
      <c r="Y23" s="254"/>
      <c r="Z23" s="254"/>
      <c r="AA23" s="254"/>
      <c r="AB23" s="254"/>
      <c r="AC23" s="254"/>
      <c r="AD23" s="254"/>
      <c r="AE23" s="255"/>
      <c r="AF23" s="255"/>
      <c r="AG23" s="255"/>
      <c r="AH23" s="255"/>
      <c r="AI23" s="255"/>
      <c r="AJ23" s="255"/>
      <c r="AK23" s="255"/>
      <c r="AL23" s="255"/>
      <c r="AM23" s="255"/>
      <c r="AN23" s="255"/>
      <c r="AO23" s="92"/>
      <c r="AP23" s="6"/>
    </row>
    <row r="24" spans="1:48" ht="40.950000000000003" customHeight="1" thickTop="1" thickBot="1">
      <c r="A24" s="6"/>
      <c r="B24" s="422" t="s">
        <v>187</v>
      </c>
      <c r="C24" s="423"/>
      <c r="D24" s="423"/>
      <c r="E24" s="423"/>
      <c r="F24" s="423"/>
      <c r="G24" s="423"/>
      <c r="H24" s="423"/>
      <c r="I24" s="423"/>
      <c r="J24" s="423"/>
      <c r="K24" s="423"/>
      <c r="L24" s="423"/>
      <c r="M24" s="424"/>
      <c r="N24" s="386" t="s">
        <v>190</v>
      </c>
      <c r="O24" s="387"/>
      <c r="P24" s="387"/>
      <c r="Q24" s="387"/>
      <c r="R24" s="387"/>
      <c r="S24" s="387"/>
      <c r="T24" s="387"/>
      <c r="U24" s="387"/>
      <c r="V24" s="387"/>
      <c r="W24" s="387"/>
      <c r="X24" s="387"/>
      <c r="Y24" s="387"/>
      <c r="Z24" s="387"/>
      <c r="AA24" s="388"/>
      <c r="AB24" s="389" t="s">
        <v>192</v>
      </c>
      <c r="AC24" s="389"/>
      <c r="AD24" s="389"/>
      <c r="AE24" s="389"/>
      <c r="AF24" s="389"/>
      <c r="AG24" s="389"/>
      <c r="AH24" s="389"/>
      <c r="AI24" s="389"/>
      <c r="AJ24" s="389"/>
      <c r="AK24" s="389"/>
      <c r="AL24" s="389"/>
      <c r="AM24" s="389"/>
      <c r="AN24" s="389"/>
      <c r="AO24" s="390"/>
      <c r="AP24" s="3"/>
    </row>
    <row r="25" spans="1:48" ht="40.950000000000003" customHeight="1" thickBot="1">
      <c r="A25" s="6"/>
      <c r="B25" s="425" t="s">
        <v>194</v>
      </c>
      <c r="C25" s="426"/>
      <c r="D25" s="426"/>
      <c r="E25" s="426"/>
      <c r="F25" s="426"/>
      <c r="G25" s="426"/>
      <c r="H25" s="426"/>
      <c r="I25" s="426"/>
      <c r="J25" s="426"/>
      <c r="K25" s="426"/>
      <c r="L25" s="426"/>
      <c r="M25" s="427"/>
      <c r="N25" s="391" t="s">
        <v>185</v>
      </c>
      <c r="O25" s="392"/>
      <c r="P25" s="392"/>
      <c r="Q25" s="392"/>
      <c r="R25" s="392"/>
      <c r="S25" s="392"/>
      <c r="T25" s="392"/>
      <c r="U25" s="392"/>
      <c r="V25" s="392"/>
      <c r="W25" s="392"/>
      <c r="X25" s="392"/>
      <c r="Y25" s="392"/>
      <c r="Z25" s="392"/>
      <c r="AA25" s="392"/>
      <c r="AB25" s="393"/>
      <c r="AC25" s="394"/>
      <c r="AD25" s="394"/>
      <c r="AE25" s="394"/>
      <c r="AF25" s="394"/>
      <c r="AG25" s="394"/>
      <c r="AH25" s="394"/>
      <c r="AI25" s="394"/>
      <c r="AJ25" s="394"/>
      <c r="AK25" s="394"/>
      <c r="AL25" s="394"/>
      <c r="AM25" s="394"/>
      <c r="AN25" s="394"/>
      <c r="AO25" s="395"/>
      <c r="AP25" s="3"/>
    </row>
    <row r="26" spans="1:48" ht="24" customHeight="1">
      <c r="A26" s="6"/>
      <c r="B26" s="80" t="s">
        <v>176</v>
      </c>
      <c r="C26" s="81"/>
      <c r="D26" s="81"/>
      <c r="E26" s="81"/>
      <c r="F26" s="81"/>
      <c r="G26" s="81"/>
      <c r="H26" s="81"/>
      <c r="I26" s="81"/>
      <c r="J26" s="81"/>
      <c r="K26" s="81"/>
      <c r="L26" s="81"/>
      <c r="M26" s="81"/>
      <c r="N26" s="76"/>
      <c r="O26" s="76"/>
      <c r="P26" s="76"/>
      <c r="Q26" s="76"/>
      <c r="R26" s="76"/>
      <c r="S26" s="76"/>
      <c r="T26" s="76"/>
      <c r="U26" s="76"/>
      <c r="V26" s="76"/>
      <c r="W26" s="76"/>
      <c r="X26" s="76"/>
      <c r="Y26" s="76"/>
      <c r="Z26" s="76"/>
      <c r="AA26" s="76"/>
      <c r="AB26" s="76"/>
      <c r="AC26" s="76"/>
      <c r="AD26" s="76"/>
      <c r="AE26" s="76"/>
      <c r="AF26" s="76"/>
      <c r="AG26" s="77" t="s">
        <v>175</v>
      </c>
      <c r="AH26" s="75"/>
      <c r="AI26" s="75"/>
      <c r="AJ26" s="75"/>
      <c r="AK26" s="75"/>
      <c r="AL26" s="75"/>
      <c r="AM26" s="75"/>
      <c r="AN26" s="78"/>
      <c r="AO26" s="79"/>
      <c r="AP26" s="6"/>
    </row>
    <row r="27" spans="1:48" ht="21.6" customHeight="1">
      <c r="A27" s="6"/>
      <c r="B27" s="449" t="s">
        <v>60</v>
      </c>
      <c r="C27" s="74"/>
      <c r="D27" s="455" t="s">
        <v>16</v>
      </c>
      <c r="E27" s="455"/>
      <c r="F27" s="455"/>
      <c r="G27" s="455"/>
      <c r="H27" s="455"/>
      <c r="I27" s="455"/>
      <c r="J27" s="455"/>
      <c r="K27" s="455"/>
      <c r="L27" s="455"/>
      <c r="M27" s="455"/>
      <c r="N27" s="455" t="s">
        <v>15</v>
      </c>
      <c r="O27" s="455"/>
      <c r="P27" s="74"/>
      <c r="Q27" s="455" t="s">
        <v>16</v>
      </c>
      <c r="R27" s="455"/>
      <c r="S27" s="455"/>
      <c r="T27" s="455"/>
      <c r="U27" s="455"/>
      <c r="V27" s="455"/>
      <c r="W27" s="455"/>
      <c r="X27" s="455"/>
      <c r="Y27" s="455"/>
      <c r="Z27" s="455"/>
      <c r="AA27" s="455" t="s">
        <v>15</v>
      </c>
      <c r="AB27" s="455"/>
      <c r="AC27" s="74"/>
      <c r="AD27" s="455" t="s">
        <v>16</v>
      </c>
      <c r="AE27" s="455"/>
      <c r="AF27" s="455"/>
      <c r="AG27" s="455"/>
      <c r="AH27" s="455"/>
      <c r="AI27" s="455"/>
      <c r="AJ27" s="455"/>
      <c r="AK27" s="455"/>
      <c r="AL27" s="455"/>
      <c r="AM27" s="455"/>
      <c r="AN27" s="455" t="s">
        <v>15</v>
      </c>
      <c r="AO27" s="456"/>
      <c r="AP27" s="3"/>
      <c r="AQ27" s="13"/>
    </row>
    <row r="28" spans="1:48" ht="21.6" customHeight="1">
      <c r="A28" s="6"/>
      <c r="B28" s="449"/>
      <c r="C28" s="72" t="s">
        <v>148</v>
      </c>
      <c r="D28" s="440" t="s">
        <v>81</v>
      </c>
      <c r="E28" s="440"/>
      <c r="F28" s="440"/>
      <c r="G28" s="440"/>
      <c r="H28" s="440"/>
      <c r="I28" s="440"/>
      <c r="J28" s="440"/>
      <c r="K28" s="440"/>
      <c r="L28" s="440"/>
      <c r="M28" s="440"/>
      <c r="N28" s="439">
        <v>10</v>
      </c>
      <c r="O28" s="439"/>
      <c r="P28" s="72" t="s">
        <v>148</v>
      </c>
      <c r="Q28" s="440" t="s">
        <v>90</v>
      </c>
      <c r="R28" s="440"/>
      <c r="S28" s="440"/>
      <c r="T28" s="440"/>
      <c r="U28" s="440"/>
      <c r="V28" s="440"/>
      <c r="W28" s="440"/>
      <c r="X28" s="440"/>
      <c r="Y28" s="440"/>
      <c r="Z28" s="440"/>
      <c r="AA28" s="439">
        <v>60</v>
      </c>
      <c r="AB28" s="439"/>
      <c r="AC28" s="72" t="s">
        <v>148</v>
      </c>
      <c r="AD28" s="440" t="s">
        <v>5</v>
      </c>
      <c r="AE28" s="440"/>
      <c r="AF28" s="440"/>
      <c r="AG28" s="440"/>
      <c r="AH28" s="440"/>
      <c r="AI28" s="440"/>
      <c r="AJ28" s="440"/>
      <c r="AK28" s="440"/>
      <c r="AL28" s="440"/>
      <c r="AM28" s="440"/>
      <c r="AN28" s="439">
        <v>100</v>
      </c>
      <c r="AO28" s="448"/>
      <c r="AP28" s="3"/>
    </row>
    <row r="29" spans="1:48" ht="21.6" customHeight="1">
      <c r="A29" s="6"/>
      <c r="B29" s="449"/>
      <c r="C29" s="72" t="s">
        <v>148</v>
      </c>
      <c r="D29" s="440" t="s">
        <v>85</v>
      </c>
      <c r="E29" s="440"/>
      <c r="F29" s="440"/>
      <c r="G29" s="440"/>
      <c r="H29" s="440"/>
      <c r="I29" s="440"/>
      <c r="J29" s="440"/>
      <c r="K29" s="440"/>
      <c r="L29" s="440"/>
      <c r="M29" s="440"/>
      <c r="N29" s="439">
        <v>10</v>
      </c>
      <c r="O29" s="439"/>
      <c r="P29" s="72" t="s">
        <v>148</v>
      </c>
      <c r="Q29" s="440" t="s">
        <v>91</v>
      </c>
      <c r="R29" s="440"/>
      <c r="S29" s="440"/>
      <c r="T29" s="440"/>
      <c r="U29" s="440"/>
      <c r="V29" s="440"/>
      <c r="W29" s="440"/>
      <c r="X29" s="440"/>
      <c r="Y29" s="440"/>
      <c r="Z29" s="440"/>
      <c r="AA29" s="439">
        <v>10</v>
      </c>
      <c r="AB29" s="439"/>
      <c r="AC29" s="72" t="s">
        <v>148</v>
      </c>
      <c r="AD29" s="440" t="s">
        <v>178</v>
      </c>
      <c r="AE29" s="440"/>
      <c r="AF29" s="440"/>
      <c r="AG29" s="440"/>
      <c r="AH29" s="440"/>
      <c r="AI29" s="440"/>
      <c r="AJ29" s="440"/>
      <c r="AK29" s="440"/>
      <c r="AL29" s="440"/>
      <c r="AM29" s="440"/>
      <c r="AN29" s="439">
        <v>480</v>
      </c>
      <c r="AO29" s="448"/>
      <c r="AP29" s="3"/>
    </row>
    <row r="30" spans="1:48" ht="21.6" customHeight="1">
      <c r="A30" s="6"/>
      <c r="B30" s="449"/>
      <c r="C30" s="72" t="s">
        <v>148</v>
      </c>
      <c r="D30" s="440" t="s">
        <v>86</v>
      </c>
      <c r="E30" s="440"/>
      <c r="F30" s="440"/>
      <c r="G30" s="440"/>
      <c r="H30" s="440"/>
      <c r="I30" s="440"/>
      <c r="J30" s="440"/>
      <c r="K30" s="440"/>
      <c r="L30" s="440"/>
      <c r="M30" s="440"/>
      <c r="N30" s="439">
        <v>100</v>
      </c>
      <c r="O30" s="439"/>
      <c r="P30" s="72" t="s">
        <v>148</v>
      </c>
      <c r="Q30" s="440" t="s">
        <v>92</v>
      </c>
      <c r="R30" s="440"/>
      <c r="S30" s="440"/>
      <c r="T30" s="440"/>
      <c r="U30" s="440"/>
      <c r="V30" s="440"/>
      <c r="W30" s="440"/>
      <c r="X30" s="440"/>
      <c r="Y30" s="440"/>
      <c r="Z30" s="440"/>
      <c r="AA30" s="439">
        <v>120</v>
      </c>
      <c r="AB30" s="439"/>
      <c r="AC30" s="72" t="s">
        <v>148</v>
      </c>
      <c r="AD30" s="440" t="s">
        <v>98</v>
      </c>
      <c r="AE30" s="440"/>
      <c r="AF30" s="440"/>
      <c r="AG30" s="440"/>
      <c r="AH30" s="440"/>
      <c r="AI30" s="440"/>
      <c r="AJ30" s="440"/>
      <c r="AK30" s="440"/>
      <c r="AL30" s="440"/>
      <c r="AM30" s="440"/>
      <c r="AN30" s="439">
        <v>60</v>
      </c>
      <c r="AO30" s="448"/>
      <c r="AP30" s="3"/>
    </row>
    <row r="31" spans="1:48" ht="21.6" customHeight="1">
      <c r="A31" s="6"/>
      <c r="B31" s="449"/>
      <c r="C31" s="72" t="s">
        <v>148</v>
      </c>
      <c r="D31" s="440" t="s">
        <v>66</v>
      </c>
      <c r="E31" s="440"/>
      <c r="F31" s="440"/>
      <c r="G31" s="440"/>
      <c r="H31" s="440"/>
      <c r="I31" s="440"/>
      <c r="J31" s="440"/>
      <c r="K31" s="440"/>
      <c r="L31" s="440"/>
      <c r="M31" s="440"/>
      <c r="N31" s="439" t="s">
        <v>170</v>
      </c>
      <c r="O31" s="439"/>
      <c r="P31" s="72" t="s">
        <v>148</v>
      </c>
      <c r="Q31" s="440" t="s">
        <v>93</v>
      </c>
      <c r="R31" s="440"/>
      <c r="S31" s="440"/>
      <c r="T31" s="440"/>
      <c r="U31" s="440"/>
      <c r="V31" s="440"/>
      <c r="W31" s="440"/>
      <c r="X31" s="440"/>
      <c r="Y31" s="440"/>
      <c r="Z31" s="440"/>
      <c r="AA31" s="439">
        <v>120</v>
      </c>
      <c r="AB31" s="439"/>
      <c r="AC31" s="72" t="s">
        <v>148</v>
      </c>
      <c r="AD31" s="440" t="s">
        <v>99</v>
      </c>
      <c r="AE31" s="440"/>
      <c r="AF31" s="440"/>
      <c r="AG31" s="440"/>
      <c r="AH31" s="440"/>
      <c r="AI31" s="440"/>
      <c r="AJ31" s="440"/>
      <c r="AK31" s="440"/>
      <c r="AL31" s="440"/>
      <c r="AM31" s="440"/>
      <c r="AN31" s="439">
        <v>120</v>
      </c>
      <c r="AO31" s="448"/>
      <c r="AP31" s="3"/>
    </row>
    <row r="32" spans="1:48" ht="21.6" customHeight="1">
      <c r="A32" s="6"/>
      <c r="B32" s="449"/>
      <c r="C32" s="72" t="s">
        <v>148</v>
      </c>
      <c r="D32" s="440" t="s">
        <v>10</v>
      </c>
      <c r="E32" s="440"/>
      <c r="F32" s="440"/>
      <c r="G32" s="440"/>
      <c r="H32" s="440"/>
      <c r="I32" s="440"/>
      <c r="J32" s="440"/>
      <c r="K32" s="440"/>
      <c r="L32" s="440"/>
      <c r="M32" s="440"/>
      <c r="N32" s="439">
        <v>10</v>
      </c>
      <c r="O32" s="439"/>
      <c r="P32" s="72" t="s">
        <v>148</v>
      </c>
      <c r="Q32" s="440" t="s">
        <v>82</v>
      </c>
      <c r="R32" s="440"/>
      <c r="S32" s="440"/>
      <c r="T32" s="440"/>
      <c r="U32" s="440"/>
      <c r="V32" s="440"/>
      <c r="W32" s="440"/>
      <c r="X32" s="440"/>
      <c r="Y32" s="440"/>
      <c r="Z32" s="440"/>
      <c r="AA32" s="439">
        <v>10</v>
      </c>
      <c r="AB32" s="439"/>
      <c r="AC32" s="72" t="s">
        <v>148</v>
      </c>
      <c r="AD32" s="440" t="s">
        <v>100</v>
      </c>
      <c r="AE32" s="440"/>
      <c r="AF32" s="440"/>
      <c r="AG32" s="440"/>
      <c r="AH32" s="440"/>
      <c r="AI32" s="440"/>
      <c r="AJ32" s="440"/>
      <c r="AK32" s="440"/>
      <c r="AL32" s="440"/>
      <c r="AM32" s="440"/>
      <c r="AN32" s="439">
        <v>120</v>
      </c>
      <c r="AO32" s="448"/>
      <c r="AP32" s="3"/>
    </row>
    <row r="33" spans="1:42" ht="21.6" customHeight="1">
      <c r="A33" s="6"/>
      <c r="B33" s="449"/>
      <c r="C33" s="72" t="s">
        <v>148</v>
      </c>
      <c r="D33" s="440" t="s">
        <v>174</v>
      </c>
      <c r="E33" s="440"/>
      <c r="F33" s="440"/>
      <c r="G33" s="440"/>
      <c r="H33" s="440"/>
      <c r="I33" s="440"/>
      <c r="J33" s="440"/>
      <c r="K33" s="440"/>
      <c r="L33" s="440"/>
      <c r="M33" s="440"/>
      <c r="N33" s="439">
        <v>10</v>
      </c>
      <c r="O33" s="439"/>
      <c r="P33" s="72" t="s">
        <v>148</v>
      </c>
      <c r="Q33" s="440" t="s">
        <v>94</v>
      </c>
      <c r="R33" s="440"/>
      <c r="S33" s="440"/>
      <c r="T33" s="440"/>
      <c r="U33" s="440"/>
      <c r="V33" s="440"/>
      <c r="W33" s="440"/>
      <c r="X33" s="440"/>
      <c r="Y33" s="440"/>
      <c r="Z33" s="440"/>
      <c r="AA33" s="439">
        <v>30</v>
      </c>
      <c r="AB33" s="439"/>
      <c r="AC33" s="72" t="s">
        <v>148</v>
      </c>
      <c r="AD33" s="440" t="s">
        <v>101</v>
      </c>
      <c r="AE33" s="440"/>
      <c r="AF33" s="440"/>
      <c r="AG33" s="440"/>
      <c r="AH33" s="440"/>
      <c r="AI33" s="440"/>
      <c r="AJ33" s="440"/>
      <c r="AK33" s="440"/>
      <c r="AL33" s="440"/>
      <c r="AM33" s="440"/>
      <c r="AN33" s="439">
        <v>60</v>
      </c>
      <c r="AO33" s="448"/>
      <c r="AP33" s="3"/>
    </row>
    <row r="34" spans="1:42" ht="21.6" customHeight="1">
      <c r="A34" s="6"/>
      <c r="B34" s="449"/>
      <c r="C34" s="72" t="s">
        <v>148</v>
      </c>
      <c r="D34" s="440" t="s">
        <v>87</v>
      </c>
      <c r="E34" s="440"/>
      <c r="F34" s="440"/>
      <c r="G34" s="440"/>
      <c r="H34" s="440"/>
      <c r="I34" s="440"/>
      <c r="J34" s="440"/>
      <c r="K34" s="440"/>
      <c r="L34" s="440"/>
      <c r="M34" s="440"/>
      <c r="N34" s="439">
        <v>140</v>
      </c>
      <c r="O34" s="439"/>
      <c r="P34" s="72" t="s">
        <v>148</v>
      </c>
      <c r="Q34" s="440" t="s">
        <v>95</v>
      </c>
      <c r="R34" s="440"/>
      <c r="S34" s="440"/>
      <c r="T34" s="440"/>
      <c r="U34" s="440"/>
      <c r="V34" s="440"/>
      <c r="W34" s="440"/>
      <c r="X34" s="440"/>
      <c r="Y34" s="440"/>
      <c r="Z34" s="440"/>
      <c r="AA34" s="439">
        <v>30</v>
      </c>
      <c r="AB34" s="439"/>
      <c r="AC34" s="72" t="s">
        <v>148</v>
      </c>
      <c r="AD34" s="440" t="s">
        <v>177</v>
      </c>
      <c r="AE34" s="440"/>
      <c r="AF34" s="440"/>
      <c r="AG34" s="440"/>
      <c r="AH34" s="440"/>
      <c r="AI34" s="440"/>
      <c r="AJ34" s="440"/>
      <c r="AK34" s="440"/>
      <c r="AL34" s="440"/>
      <c r="AM34" s="440"/>
      <c r="AN34" s="439">
        <v>20</v>
      </c>
      <c r="AO34" s="448"/>
      <c r="AP34" s="3"/>
    </row>
    <row r="35" spans="1:42" ht="21.6" customHeight="1">
      <c r="A35" s="6"/>
      <c r="B35" s="449"/>
      <c r="C35" s="72" t="s">
        <v>148</v>
      </c>
      <c r="D35" s="440" t="s">
        <v>88</v>
      </c>
      <c r="E35" s="440"/>
      <c r="F35" s="440"/>
      <c r="G35" s="440"/>
      <c r="H35" s="440"/>
      <c r="I35" s="440"/>
      <c r="J35" s="440"/>
      <c r="K35" s="440"/>
      <c r="L35" s="440"/>
      <c r="M35" s="440"/>
      <c r="N35" s="439">
        <v>10</v>
      </c>
      <c r="O35" s="439"/>
      <c r="P35" s="72" t="s">
        <v>148</v>
      </c>
      <c r="Q35" s="440" t="s">
        <v>96</v>
      </c>
      <c r="R35" s="440"/>
      <c r="S35" s="440"/>
      <c r="T35" s="440"/>
      <c r="U35" s="440"/>
      <c r="V35" s="440"/>
      <c r="W35" s="440"/>
      <c r="X35" s="440"/>
      <c r="Y35" s="440"/>
      <c r="Z35" s="440"/>
      <c r="AA35" s="439" t="s">
        <v>156</v>
      </c>
      <c r="AB35" s="439"/>
      <c r="AC35" s="72" t="s">
        <v>148</v>
      </c>
      <c r="AD35" s="440" t="s">
        <v>204</v>
      </c>
      <c r="AE35" s="440"/>
      <c r="AF35" s="440"/>
      <c r="AG35" s="440"/>
      <c r="AH35" s="440"/>
      <c r="AI35" s="440"/>
      <c r="AJ35" s="440"/>
      <c r="AK35" s="440"/>
      <c r="AL35" s="440"/>
      <c r="AM35" s="440"/>
      <c r="AN35" s="439">
        <v>20</v>
      </c>
      <c r="AO35" s="448"/>
      <c r="AP35" s="3"/>
    </row>
    <row r="36" spans="1:42" ht="21.6" customHeight="1">
      <c r="A36" s="6"/>
      <c r="B36" s="449"/>
      <c r="C36" s="72" t="s">
        <v>148</v>
      </c>
      <c r="D36" s="440" t="s">
        <v>76</v>
      </c>
      <c r="E36" s="440"/>
      <c r="F36" s="440"/>
      <c r="G36" s="440"/>
      <c r="H36" s="440"/>
      <c r="I36" s="440"/>
      <c r="J36" s="440"/>
      <c r="K36" s="440"/>
      <c r="L36" s="440"/>
      <c r="M36" s="440"/>
      <c r="N36" s="439">
        <v>30</v>
      </c>
      <c r="O36" s="439"/>
      <c r="P36" s="72" t="s">
        <v>148</v>
      </c>
      <c r="Q36" s="440" t="s">
        <v>97</v>
      </c>
      <c r="R36" s="440"/>
      <c r="S36" s="440"/>
      <c r="T36" s="440"/>
      <c r="U36" s="440"/>
      <c r="V36" s="440"/>
      <c r="W36" s="440"/>
      <c r="X36" s="440"/>
      <c r="Y36" s="440"/>
      <c r="Z36" s="440"/>
      <c r="AA36" s="439">
        <v>30</v>
      </c>
      <c r="AB36" s="439"/>
      <c r="AC36" s="72" t="s">
        <v>148</v>
      </c>
      <c r="AD36" s="440" t="s">
        <v>102</v>
      </c>
      <c r="AE36" s="440"/>
      <c r="AF36" s="440"/>
      <c r="AG36" s="440"/>
      <c r="AH36" s="440"/>
      <c r="AI36" s="440"/>
      <c r="AJ36" s="440"/>
      <c r="AK36" s="440"/>
      <c r="AL36" s="440"/>
      <c r="AM36" s="440"/>
      <c r="AN36" s="439">
        <v>10</v>
      </c>
      <c r="AO36" s="448"/>
      <c r="AP36" s="3"/>
    </row>
    <row r="37" spans="1:42" ht="21.6" customHeight="1">
      <c r="A37" s="6"/>
      <c r="B37" s="449"/>
      <c r="C37" s="72" t="s">
        <v>148</v>
      </c>
      <c r="D37" s="440" t="s">
        <v>89</v>
      </c>
      <c r="E37" s="440"/>
      <c r="F37" s="440"/>
      <c r="G37" s="440"/>
      <c r="H37" s="440"/>
      <c r="I37" s="440"/>
      <c r="J37" s="440"/>
      <c r="K37" s="440"/>
      <c r="L37" s="440"/>
      <c r="M37" s="440"/>
      <c r="N37" s="439">
        <v>120</v>
      </c>
      <c r="O37" s="439"/>
      <c r="P37" s="72" t="s">
        <v>148</v>
      </c>
      <c r="Q37" s="440" t="s">
        <v>64</v>
      </c>
      <c r="R37" s="440"/>
      <c r="S37" s="440"/>
      <c r="T37" s="440"/>
      <c r="U37" s="440"/>
      <c r="V37" s="440"/>
      <c r="W37" s="440"/>
      <c r="X37" s="440"/>
      <c r="Y37" s="440"/>
      <c r="Z37" s="440"/>
      <c r="AA37" s="439">
        <v>30</v>
      </c>
      <c r="AB37" s="439"/>
      <c r="AC37" s="72" t="s">
        <v>148</v>
      </c>
      <c r="AD37" s="482" t="s">
        <v>128</v>
      </c>
      <c r="AE37" s="483"/>
      <c r="AF37" s="483"/>
      <c r="AG37" s="483"/>
      <c r="AH37" s="483"/>
      <c r="AI37" s="483"/>
      <c r="AJ37" s="483"/>
      <c r="AK37" s="483"/>
      <c r="AL37" s="483"/>
      <c r="AM37" s="484"/>
      <c r="AN37" s="485">
        <v>10</v>
      </c>
      <c r="AO37" s="486"/>
      <c r="AP37" s="3"/>
    </row>
    <row r="38" spans="1:42" ht="21.6" customHeight="1">
      <c r="A38" s="6"/>
      <c r="B38" s="481"/>
      <c r="C38" s="84" t="s">
        <v>148</v>
      </c>
      <c r="D38" s="440" t="s">
        <v>50</v>
      </c>
      <c r="E38" s="440"/>
      <c r="F38" s="440"/>
      <c r="G38" s="440"/>
      <c r="H38" s="440"/>
      <c r="I38" s="440"/>
      <c r="J38" s="440"/>
      <c r="K38" s="440"/>
      <c r="L38" s="440"/>
      <c r="M38" s="440"/>
      <c r="N38" s="439">
        <v>120</v>
      </c>
      <c r="O38" s="439"/>
      <c r="P38" s="84" t="s">
        <v>148</v>
      </c>
      <c r="Q38" s="440" t="s">
        <v>74</v>
      </c>
      <c r="R38" s="440"/>
      <c r="S38" s="440"/>
      <c r="T38" s="440"/>
      <c r="U38" s="440"/>
      <c r="V38" s="440"/>
      <c r="W38" s="440"/>
      <c r="X38" s="440"/>
      <c r="Y38" s="440"/>
      <c r="Z38" s="440"/>
      <c r="AA38" s="439">
        <v>30</v>
      </c>
      <c r="AB38" s="439"/>
      <c r="AC38" s="84" t="s">
        <v>148</v>
      </c>
      <c r="AD38" s="482" t="s">
        <v>65</v>
      </c>
      <c r="AE38" s="483"/>
      <c r="AF38" s="483"/>
      <c r="AG38" s="483"/>
      <c r="AH38" s="483"/>
      <c r="AI38" s="483"/>
      <c r="AJ38" s="483"/>
      <c r="AK38" s="483"/>
      <c r="AL38" s="483"/>
      <c r="AM38" s="484"/>
      <c r="AN38" s="485" t="s">
        <v>111</v>
      </c>
      <c r="AO38" s="486"/>
      <c r="AP38" s="3"/>
    </row>
    <row r="39" spans="1:42" ht="21.6" customHeight="1" thickBot="1">
      <c r="A39" s="6"/>
      <c r="B39" s="450"/>
      <c r="C39" s="87" t="s">
        <v>148</v>
      </c>
      <c r="D39" s="487" t="s">
        <v>203</v>
      </c>
      <c r="E39" s="487"/>
      <c r="F39" s="487"/>
      <c r="G39" s="487"/>
      <c r="H39" s="487"/>
      <c r="I39" s="487"/>
      <c r="J39" s="487"/>
      <c r="K39" s="487"/>
      <c r="L39" s="487"/>
      <c r="M39" s="487"/>
      <c r="N39" s="488">
        <v>20</v>
      </c>
      <c r="O39" s="488"/>
      <c r="P39" s="87" t="s">
        <v>148</v>
      </c>
      <c r="Q39" s="487" t="s">
        <v>205</v>
      </c>
      <c r="R39" s="487"/>
      <c r="S39" s="487"/>
      <c r="T39" s="487"/>
      <c r="U39" s="487"/>
      <c r="V39" s="487"/>
      <c r="W39" s="487"/>
      <c r="X39" s="487"/>
      <c r="Y39" s="487"/>
      <c r="Z39" s="487"/>
      <c r="AA39" s="488">
        <v>30</v>
      </c>
      <c r="AB39" s="488"/>
      <c r="AC39" s="73" t="s">
        <v>148</v>
      </c>
      <c r="AD39" s="489" t="s">
        <v>61</v>
      </c>
      <c r="AE39" s="490"/>
      <c r="AF39" s="490"/>
      <c r="AG39" s="490"/>
      <c r="AH39" s="490"/>
      <c r="AI39" s="490"/>
      <c r="AJ39" s="490"/>
      <c r="AK39" s="490"/>
      <c r="AL39" s="490"/>
      <c r="AM39" s="491"/>
      <c r="AN39" s="492" t="s">
        <v>111</v>
      </c>
      <c r="AO39" s="493"/>
      <c r="AP39" s="3"/>
    </row>
    <row r="40" spans="1:42" ht="17.7" customHeight="1" thickTop="1">
      <c r="A40" s="6"/>
      <c r="B40" s="451" t="s">
        <v>59</v>
      </c>
      <c r="C40" s="93" t="s">
        <v>216</v>
      </c>
      <c r="D40" s="12"/>
      <c r="E40" s="12"/>
      <c r="F40" s="12"/>
      <c r="G40" s="12"/>
      <c r="H40" s="12"/>
      <c r="I40" s="12"/>
      <c r="J40" s="12"/>
      <c r="K40" s="12"/>
      <c r="L40" s="12"/>
      <c r="M40" s="12"/>
      <c r="N40" s="11"/>
      <c r="O40" s="11"/>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9"/>
      <c r="AP40" s="3"/>
    </row>
    <row r="41" spans="1:42" ht="17.7" customHeight="1">
      <c r="A41" s="6"/>
      <c r="B41" s="428"/>
      <c r="C41" s="44"/>
      <c r="D41" s="111"/>
      <c r="E41" s="111"/>
      <c r="F41" s="111"/>
      <c r="G41" s="111"/>
      <c r="H41" s="111"/>
      <c r="I41" s="111"/>
      <c r="J41" s="111"/>
      <c r="K41" s="111"/>
      <c r="L41" s="111"/>
      <c r="M41" s="111"/>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5"/>
      <c r="AP41" s="3"/>
    </row>
    <row r="42" spans="1:42" ht="17.7" customHeight="1">
      <c r="A42" s="6"/>
      <c r="B42" s="428"/>
      <c r="C42" s="44"/>
      <c r="D42" s="111"/>
      <c r="E42" s="111"/>
      <c r="F42" s="111"/>
      <c r="G42" s="111"/>
      <c r="H42" s="111"/>
      <c r="I42" s="111"/>
      <c r="J42" s="111"/>
      <c r="K42" s="111"/>
      <c r="L42" s="111"/>
      <c r="M42" s="111"/>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5"/>
      <c r="AP42" s="3"/>
    </row>
    <row r="43" spans="1:42" ht="22.95" customHeight="1" thickBot="1">
      <c r="A43" s="6"/>
      <c r="B43" s="429"/>
      <c r="C43" s="110"/>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5"/>
      <c r="AP43" s="3"/>
    </row>
    <row r="44" spans="1:42" ht="52.95" customHeight="1" thickTop="1">
      <c r="A44" s="6"/>
      <c r="B44" s="312" t="s">
        <v>1</v>
      </c>
      <c r="C44" s="313"/>
      <c r="D44" s="313"/>
      <c r="E44" s="313"/>
      <c r="F44" s="313"/>
      <c r="G44" s="313"/>
      <c r="H44" s="313"/>
      <c r="I44" s="313"/>
      <c r="J44" s="314"/>
      <c r="K44" s="315" t="s">
        <v>44</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7"/>
      <c r="AP44" s="8"/>
    </row>
    <row r="45" spans="1:42" ht="24.6" customHeight="1">
      <c r="A45" s="6"/>
      <c r="B45" s="7" t="s">
        <v>159</v>
      </c>
      <c r="C45" s="319" t="s">
        <v>161</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20"/>
      <c r="AP45" s="42"/>
    </row>
    <row r="46" spans="1:42" ht="28.95" customHeight="1">
      <c r="A46" s="6"/>
      <c r="B46" s="5"/>
      <c r="C46" s="321" t="s">
        <v>148</v>
      </c>
      <c r="D46" s="321"/>
      <c r="E46" s="322" t="s">
        <v>54</v>
      </c>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4"/>
      <c r="AP46" s="4"/>
    </row>
  </sheetData>
  <sheetProtection algorithmName="SHA-512" hashValue="e1GrZBgAlkZVZiUvaOvFJ8hq4MWCERQ6rvVOMrUMJCIAURKHRpHegcFujZbrnBZ+mwp+rFgylvlmvw76GAfryw==" saltValue="Q4MrrHeXdMmQUA4pz+SuLQ==" spinCount="100000" sheet="1" objects="1" scenarios="1"/>
  <mergeCells count="159">
    <mergeCell ref="C45:AO45"/>
    <mergeCell ref="C46:D46"/>
    <mergeCell ref="E46:AO46"/>
    <mergeCell ref="D39:M39"/>
    <mergeCell ref="N39:O39"/>
    <mergeCell ref="Q39:Z39"/>
    <mergeCell ref="AA39:AB39"/>
    <mergeCell ref="AD39:AM39"/>
    <mergeCell ref="AN39:AO39"/>
    <mergeCell ref="AA38:AB38"/>
    <mergeCell ref="AD38:AM38"/>
    <mergeCell ref="AN38:AO38"/>
    <mergeCell ref="D37:M37"/>
    <mergeCell ref="N37:O37"/>
    <mergeCell ref="Q37:Z37"/>
    <mergeCell ref="AA37:AB37"/>
    <mergeCell ref="AD37:AM37"/>
    <mergeCell ref="AN37:AO37"/>
    <mergeCell ref="B40:B43"/>
    <mergeCell ref="B44:J44"/>
    <mergeCell ref="K44:AO44"/>
    <mergeCell ref="AD30:AM30"/>
    <mergeCell ref="AD31:AM31"/>
    <mergeCell ref="AD32:AM32"/>
    <mergeCell ref="AD33:AM33"/>
    <mergeCell ref="AD36:AM36"/>
    <mergeCell ref="AA30:AB30"/>
    <mergeCell ref="AA31:AB31"/>
    <mergeCell ref="AA32:AB32"/>
    <mergeCell ref="AA33:AB33"/>
    <mergeCell ref="AA36:AB36"/>
    <mergeCell ref="AD34:AM34"/>
    <mergeCell ref="AD35:AM35"/>
    <mergeCell ref="AN34:AO34"/>
    <mergeCell ref="AN35:AO35"/>
    <mergeCell ref="AN31:AO31"/>
    <mergeCell ref="D34:M34"/>
    <mergeCell ref="D35:M35"/>
    <mergeCell ref="N34:O34"/>
    <mergeCell ref="AN32:AO32"/>
    <mergeCell ref="AN33:AO33"/>
    <mergeCell ref="Q38:Z38"/>
    <mergeCell ref="D28:M28"/>
    <mergeCell ref="N28:O28"/>
    <mergeCell ref="Q28:Z28"/>
    <mergeCell ref="AA28:AB28"/>
    <mergeCell ref="AD28:AM28"/>
    <mergeCell ref="AN28:AO28"/>
    <mergeCell ref="D29:M29"/>
    <mergeCell ref="AN36:AO36"/>
    <mergeCell ref="AA34:AB34"/>
    <mergeCell ref="AA35:AB35"/>
    <mergeCell ref="N29:O29"/>
    <mergeCell ref="Q29:Z29"/>
    <mergeCell ref="Q36:Z36"/>
    <mergeCell ref="N30:O30"/>
    <mergeCell ref="N31:O31"/>
    <mergeCell ref="N36:O36"/>
    <mergeCell ref="D30:M30"/>
    <mergeCell ref="D31:M31"/>
    <mergeCell ref="D32:M32"/>
    <mergeCell ref="D33:M33"/>
    <mergeCell ref="D36:M36"/>
    <mergeCell ref="Q30:Z30"/>
    <mergeCell ref="Q33:Z33"/>
    <mergeCell ref="N33:O33"/>
    <mergeCell ref="AA29:AB29"/>
    <mergeCell ref="B23:J23"/>
    <mergeCell ref="K23:T23"/>
    <mergeCell ref="V23:AD23"/>
    <mergeCell ref="AE23:AN23"/>
    <mergeCell ref="AN30:AO30"/>
    <mergeCell ref="N32:O32"/>
    <mergeCell ref="Q31:Z31"/>
    <mergeCell ref="Q32:Z32"/>
    <mergeCell ref="B24:M24"/>
    <mergeCell ref="N24:AA24"/>
    <mergeCell ref="AB24:AO24"/>
    <mergeCell ref="AD29:AM29"/>
    <mergeCell ref="AN29:AO29"/>
    <mergeCell ref="B25:M25"/>
    <mergeCell ref="N25:AA25"/>
    <mergeCell ref="AB25:AO25"/>
    <mergeCell ref="B27:B39"/>
    <mergeCell ref="D38:M38"/>
    <mergeCell ref="N38:O38"/>
    <mergeCell ref="N35:O35"/>
    <mergeCell ref="Q34:Z34"/>
    <mergeCell ref="Q35:Z35"/>
    <mergeCell ref="AN27:AO27"/>
    <mergeCell ref="K19:U19"/>
    <mergeCell ref="B17:J17"/>
    <mergeCell ref="D27:M27"/>
    <mergeCell ref="N27:O27"/>
    <mergeCell ref="Q27:Z27"/>
    <mergeCell ref="AA27:AB27"/>
    <mergeCell ref="AD27:AM27"/>
    <mergeCell ref="B15:J15"/>
    <mergeCell ref="L15:Z15"/>
    <mergeCell ref="AB15:AO15"/>
    <mergeCell ref="U16:Z16"/>
    <mergeCell ref="K17:AO17"/>
    <mergeCell ref="B22:J22"/>
    <mergeCell ref="K22:T22"/>
    <mergeCell ref="V22:AD22"/>
    <mergeCell ref="AE22:AN22"/>
    <mergeCell ref="B20:J20"/>
    <mergeCell ref="K20:U20"/>
    <mergeCell ref="V20:AD20"/>
    <mergeCell ref="AE20:AO20"/>
    <mergeCell ref="B21:J21"/>
    <mergeCell ref="K21:U21"/>
    <mergeCell ref="V21:AD21"/>
    <mergeCell ref="AE21:AO21"/>
    <mergeCell ref="C4:D4"/>
    <mergeCell ref="B6:H10"/>
    <mergeCell ref="I6:K6"/>
    <mergeCell ref="L6:AC6"/>
    <mergeCell ref="AD6:AF6"/>
    <mergeCell ref="AG6:AO6"/>
    <mergeCell ref="I7:K7"/>
    <mergeCell ref="I8:K8"/>
    <mergeCell ref="I10:K10"/>
    <mergeCell ref="L10:AO10"/>
    <mergeCell ref="E4:M4"/>
    <mergeCell ref="N4:AA4"/>
    <mergeCell ref="AB4:AO4"/>
    <mergeCell ref="L8:X8"/>
    <mergeCell ref="Y8:AA8"/>
    <mergeCell ref="AB8:AO8"/>
    <mergeCell ref="I9:K9"/>
    <mergeCell ref="L9:X9"/>
    <mergeCell ref="Y9:AA9"/>
    <mergeCell ref="L7:Q7"/>
    <mergeCell ref="R7:AO7"/>
    <mergeCell ref="AC1:AO1"/>
    <mergeCell ref="V19:AD19"/>
    <mergeCell ref="AE19:AO19"/>
    <mergeCell ref="B13:J14"/>
    <mergeCell ref="K13:AO14"/>
    <mergeCell ref="B16:J16"/>
    <mergeCell ref="K16:L16"/>
    <mergeCell ref="M16:R16"/>
    <mergeCell ref="S16:T16"/>
    <mergeCell ref="AB16:AG16"/>
    <mergeCell ref="AI16:AO16"/>
    <mergeCell ref="AB9:AO9"/>
    <mergeCell ref="B11:H12"/>
    <mergeCell ref="I11:K11"/>
    <mergeCell ref="L11:AC11"/>
    <mergeCell ref="AG11:AO11"/>
    <mergeCell ref="I12:K12"/>
    <mergeCell ref="L12:X12"/>
    <mergeCell ref="Y12:AC12"/>
    <mergeCell ref="AD12:AO12"/>
    <mergeCell ref="B18:J18"/>
    <mergeCell ref="K18:O18"/>
    <mergeCell ref="P18:AO18"/>
    <mergeCell ref="B19:J19"/>
  </mergeCells>
  <phoneticPr fontId="2"/>
  <conditionalFormatting sqref="E46:AO46">
    <cfRule type="expression" dxfId="67" priority="138">
      <formula>$C$46="☑"</formula>
    </cfRule>
  </conditionalFormatting>
  <conditionalFormatting sqref="K15:Z15">
    <cfRule type="expression" dxfId="66" priority="23">
      <formula>$K$15=チェック</formula>
    </cfRule>
  </conditionalFormatting>
  <conditionalFormatting sqref="AA15:AO15">
    <cfRule type="expression" dxfId="65" priority="25">
      <formula>$AA$15=チェック</formula>
    </cfRule>
  </conditionalFormatting>
  <conditionalFormatting sqref="AA16:AG16">
    <cfRule type="expression" dxfId="64" priority="26">
      <formula>$AA$16=チェック</formula>
    </cfRule>
  </conditionalFormatting>
  <conditionalFormatting sqref="AH16:AO16">
    <cfRule type="expression" dxfId="63" priority="37">
      <formula>$AH$16=チェック</formula>
    </cfRule>
  </conditionalFormatting>
  <conditionalFormatting sqref="C28:O28">
    <cfRule type="expression" dxfId="62" priority="136">
      <formula>$C$28=チェック</formula>
    </cfRule>
  </conditionalFormatting>
  <conditionalFormatting sqref="C29:O29">
    <cfRule type="expression" dxfId="61" priority="135">
      <formula>$C$29=チェック</formula>
    </cfRule>
  </conditionalFormatting>
  <conditionalFormatting sqref="C30:O30">
    <cfRule type="expression" dxfId="60" priority="134">
      <formula>$C$30=チェック</formula>
    </cfRule>
  </conditionalFormatting>
  <conditionalFormatting sqref="C31:O31">
    <cfRule type="expression" dxfId="59" priority="133">
      <formula>$C$31=チェック</formula>
    </cfRule>
  </conditionalFormatting>
  <conditionalFormatting sqref="C32:O32">
    <cfRule type="expression" dxfId="58" priority="132">
      <formula>$C$32=チェック</formula>
    </cfRule>
  </conditionalFormatting>
  <conditionalFormatting sqref="C33:O33">
    <cfRule type="expression" dxfId="57" priority="131">
      <formula>$C$33=チェック</formula>
    </cfRule>
  </conditionalFormatting>
  <conditionalFormatting sqref="C34:O34">
    <cfRule type="expression" dxfId="56" priority="130">
      <formula>$C$34=チェック</formula>
    </cfRule>
  </conditionalFormatting>
  <conditionalFormatting sqref="C35:O35">
    <cfRule type="expression" dxfId="55" priority="129">
      <formula>$C$35=チェック</formula>
    </cfRule>
  </conditionalFormatting>
  <conditionalFormatting sqref="C36:O36">
    <cfRule type="expression" dxfId="54" priority="128">
      <formula>$C$36=チェック</formula>
    </cfRule>
  </conditionalFormatting>
  <conditionalFormatting sqref="C37:O37">
    <cfRule type="expression" dxfId="53" priority="127">
      <formula>$C$37=チェック</formula>
    </cfRule>
  </conditionalFormatting>
  <conditionalFormatting sqref="C39:O39">
    <cfRule type="expression" dxfId="52" priority="125">
      <formula>$C$39=チェック</formula>
    </cfRule>
  </conditionalFormatting>
  <conditionalFormatting sqref="P28:AB28">
    <cfRule type="expression" dxfId="51" priority="124">
      <formula>$P$28=チェック</formula>
    </cfRule>
  </conditionalFormatting>
  <conditionalFormatting sqref="P29:AB29">
    <cfRule type="expression" dxfId="50" priority="123">
      <formula>$P$29=チェック</formula>
    </cfRule>
  </conditionalFormatting>
  <conditionalFormatting sqref="P30:AB30">
    <cfRule type="expression" dxfId="49" priority="122">
      <formula>$P$30=チェック</formula>
    </cfRule>
  </conditionalFormatting>
  <conditionalFormatting sqref="P31:AB31">
    <cfRule type="expression" dxfId="48" priority="121">
      <formula>$P$31=チェック</formula>
    </cfRule>
  </conditionalFormatting>
  <conditionalFormatting sqref="P32:AB32">
    <cfRule type="expression" dxfId="47" priority="120">
      <formula>$P$32=チェック</formula>
    </cfRule>
  </conditionalFormatting>
  <conditionalFormatting sqref="P33:AB33">
    <cfRule type="expression" dxfId="46" priority="119">
      <formula>$P$33=チェック</formula>
    </cfRule>
  </conditionalFormatting>
  <conditionalFormatting sqref="P34:AB34">
    <cfRule type="expression" dxfId="45" priority="118">
      <formula>$P$34=チェック</formula>
    </cfRule>
  </conditionalFormatting>
  <conditionalFormatting sqref="P35:AB35">
    <cfRule type="expression" dxfId="44" priority="117">
      <formula>$P$35=チェック</formula>
    </cfRule>
  </conditionalFormatting>
  <conditionalFormatting sqref="P36:AB36">
    <cfRule type="expression" dxfId="43" priority="116">
      <formula>$P$36=チェック</formula>
    </cfRule>
  </conditionalFormatting>
  <conditionalFormatting sqref="P37:AB37">
    <cfRule type="expression" dxfId="42" priority="115">
      <formula>$P$37=チェック</formula>
    </cfRule>
  </conditionalFormatting>
  <conditionalFormatting sqref="P39:AB39">
    <cfRule type="expression" dxfId="41" priority="113">
      <formula>$P$39=チェック</formula>
    </cfRule>
  </conditionalFormatting>
  <conditionalFormatting sqref="AC28:AO28">
    <cfRule type="expression" dxfId="40" priority="112">
      <formula>$AC$28=チェック</formula>
    </cfRule>
  </conditionalFormatting>
  <conditionalFormatting sqref="AC29:AO29">
    <cfRule type="expression" dxfId="39" priority="111">
      <formula>$AC$29=チェック</formula>
    </cfRule>
  </conditionalFormatting>
  <conditionalFormatting sqref="AC30:AO30">
    <cfRule type="expression" dxfId="38" priority="110">
      <formula>$AC$30=チェック</formula>
    </cfRule>
  </conditionalFormatting>
  <conditionalFormatting sqref="AC31:AO31">
    <cfRule type="expression" dxfId="37" priority="109">
      <formula>$AC$31=チェック</formula>
    </cfRule>
  </conditionalFormatting>
  <conditionalFormatting sqref="AC32:AO32">
    <cfRule type="expression" dxfId="36" priority="108">
      <formula>$AC$32=チェック</formula>
    </cfRule>
  </conditionalFormatting>
  <conditionalFormatting sqref="AC33:AO33">
    <cfRule type="expression" dxfId="35" priority="107">
      <formula>$AC$33=チェック</formula>
    </cfRule>
  </conditionalFormatting>
  <conditionalFormatting sqref="AC34:AO34">
    <cfRule type="expression" dxfId="34" priority="106">
      <formula>$AC$34=チェック</formula>
    </cfRule>
  </conditionalFormatting>
  <conditionalFormatting sqref="AC35:AO35">
    <cfRule type="expression" dxfId="33" priority="105">
      <formula>$AC$35=チェック</formula>
    </cfRule>
  </conditionalFormatting>
  <conditionalFormatting sqref="AC36:AO36">
    <cfRule type="expression" dxfId="32" priority="104">
      <formula>$AC$36=チェック</formula>
    </cfRule>
  </conditionalFormatting>
  <conditionalFormatting sqref="AC37:AO37">
    <cfRule type="expression" dxfId="31" priority="103">
      <formula>$AC$37=チェック</formula>
    </cfRule>
  </conditionalFormatting>
  <conditionalFormatting sqref="AC39:AO39">
    <cfRule type="expression" dxfId="30" priority="91">
      <formula>$AC$39=チェック</formula>
    </cfRule>
  </conditionalFormatting>
  <conditionalFormatting sqref="E4:AO4">
    <cfRule type="expression" dxfId="29" priority="137">
      <formula>$C$4="☑"</formula>
    </cfRule>
  </conditionalFormatting>
  <conditionalFormatting sqref="K18:O18">
    <cfRule type="expression" dxfId="28" priority="38">
      <formula>$K$18="有"</formula>
    </cfRule>
  </conditionalFormatting>
  <conditionalFormatting sqref="N24:AO24">
    <cfRule type="expression" dxfId="27" priority="41">
      <formula>$B$24="前回依頼番号なし"</formula>
    </cfRule>
  </conditionalFormatting>
  <conditionalFormatting sqref="N25:AA25">
    <cfRule type="expression" dxfId="26" priority="141">
      <formula>$B$25="分析項目：見積りの通り"</formula>
    </cfRule>
  </conditionalFormatting>
  <conditionalFormatting sqref="N24">
    <cfRule type="expression" dxfId="25" priority="139">
      <formula>$B$24="前回依頼番号あり"</formula>
    </cfRule>
  </conditionalFormatting>
  <conditionalFormatting sqref="AB24:AO24">
    <cfRule type="expression" dxfId="24" priority="140">
      <formula>AND($B$24="前回依頼番号あり",$N$24&lt;&gt;"前回依頼番号：")</formula>
    </cfRule>
  </conditionalFormatting>
  <conditionalFormatting sqref="N25:AO25 B26:AO39">
    <cfRule type="expression" dxfId="23" priority="40" stopIfTrue="1">
      <formula>OR($B$24="前回依頼番号はありますか？",$B$25="今回の分析項目について選択してください")</formula>
    </cfRule>
    <cfRule type="expression" dxfId="22" priority="42">
      <formula>$B$25="分析項目：前回と同じ"</formula>
    </cfRule>
  </conditionalFormatting>
  <conditionalFormatting sqref="N25:AO25">
    <cfRule type="expression" dxfId="21" priority="89">
      <formula>$B$25="分析項目：下記選択の通り"</formula>
    </cfRule>
  </conditionalFormatting>
  <conditionalFormatting sqref="B26:AO39">
    <cfRule type="expression" dxfId="20" priority="43">
      <formula>$B$25="分析項目：見積りの通り"</formula>
    </cfRule>
    <cfRule type="expression" dxfId="19" priority="143">
      <formula>$B$25="分析項目：下記選択の通り"</formula>
    </cfRule>
  </conditionalFormatting>
  <conditionalFormatting sqref="B6:AO6 B24:AO39 K18:O18 B41:AO46 B40 D40:AO40 B8:AO17 B7:K7">
    <cfRule type="expression" dxfId="18" priority="22" stopIfTrue="1">
      <formula>$C$4="□"</formula>
    </cfRule>
  </conditionalFormatting>
  <conditionalFormatting sqref="AC38:AO38">
    <cfRule type="expression" dxfId="17" priority="92">
      <formula>$AC$38=チェック</formula>
    </cfRule>
  </conditionalFormatting>
  <conditionalFormatting sqref="P38:AB38">
    <cfRule type="expression" dxfId="16" priority="114">
      <formula>$P$38=チェック</formula>
    </cfRule>
  </conditionalFormatting>
  <conditionalFormatting sqref="C38:O38">
    <cfRule type="expression" dxfId="15" priority="126">
      <formula>$C$38=チェック</formula>
    </cfRule>
  </conditionalFormatting>
  <conditionalFormatting sqref="C40">
    <cfRule type="expression" dxfId="14" priority="17" stopIfTrue="1">
      <formula>$C$4="□"</formula>
    </cfRule>
  </conditionalFormatting>
  <conditionalFormatting sqref="P18:AO18">
    <cfRule type="expression" dxfId="13" priority="15">
      <formula>$K$17="有"</formula>
    </cfRule>
  </conditionalFormatting>
  <conditionalFormatting sqref="P18:AO18">
    <cfRule type="expression" dxfId="12" priority="14" stopIfTrue="1">
      <formula>$C$4="□"</formula>
    </cfRule>
  </conditionalFormatting>
  <conditionalFormatting sqref="K19:U19">
    <cfRule type="expression" dxfId="11" priority="11">
      <formula>$K$18="必　要"</formula>
    </cfRule>
  </conditionalFormatting>
  <conditionalFormatting sqref="K19:U19">
    <cfRule type="expression" dxfId="10" priority="10" stopIfTrue="1">
      <formula>$C$4="□"</formula>
    </cfRule>
  </conditionalFormatting>
  <conditionalFormatting sqref="AE19">
    <cfRule type="expression" dxfId="9" priority="7" stopIfTrue="1">
      <formula>$C$4="□"</formula>
    </cfRule>
  </conditionalFormatting>
  <conditionalFormatting sqref="B18:J18">
    <cfRule type="expression" dxfId="8" priority="6" stopIfTrue="1">
      <formula>$C$4="□"</formula>
    </cfRule>
  </conditionalFormatting>
  <conditionalFormatting sqref="B19:J19">
    <cfRule type="expression" dxfId="7" priority="5" stopIfTrue="1">
      <formula>$C$4="□"</formula>
    </cfRule>
  </conditionalFormatting>
  <conditionalFormatting sqref="V19">
    <cfRule type="expression" dxfId="6" priority="4">
      <formula>$K$18="必　要"</formula>
    </cfRule>
  </conditionalFormatting>
  <conditionalFormatting sqref="V19">
    <cfRule type="expression" dxfId="5" priority="3" stopIfTrue="1">
      <formula>$C$4="□"</formula>
    </cfRule>
  </conditionalFormatting>
  <conditionalFormatting sqref="L7 R7">
    <cfRule type="expression" dxfId="4" priority="2" stopIfTrue="1">
      <formula>$C$4="□"</formula>
    </cfRule>
  </conditionalFormatting>
  <conditionalFormatting sqref="B20:AO23">
    <cfRule type="expression" dxfId="3" priority="1" stopIfTrue="1">
      <formula>$C$4="□"</formula>
    </cfRule>
  </conditionalFormatting>
  <dataValidations count="15">
    <dataValidation type="custom" allowBlank="1" showInputMessage="1" showErrorMessage="1" errorTitle="ご確認ください" error="「業務委託約款に同意する」にチェックしてください" sqref="U16 L12:X12 L11 AG11:AO11 L10:AO10 L8:X9 AB8:AO9 L7 AG6:AO6 L6:AC6 C43:AO43 K16 AD12 K13 R7 AF20:AO20 AE20:AE21 K20:U20 V21" xr:uid="{00000000-0002-0000-0800-000000000000}">
      <formula1>$C$4="☑"</formula1>
    </dataValidation>
    <dataValidation type="list" allowBlank="1" showInputMessage="1" showErrorMessage="1" promptTitle="業務委託約款に同意してください" sqref="AO22:AO23 U23" xr:uid="{19E9B9C0-3E5A-42D3-8471-E2F67EE9C686}">
      <formula1>"m,㎞,h"</formula1>
    </dataValidation>
    <dataValidation type="list" allowBlank="1" showInputMessage="1" showErrorMessage="1" promptTitle="業務委託約款に同意してください" sqref="AO24 U24 U22" xr:uid="{00000000-0002-0000-0800-000002000000}">
      <formula1>"mL,L,g,kg"</formula1>
    </dataValidation>
    <dataValidation type="list" allowBlank="1" showInputMessage="1" showErrorMessage="1" promptTitle="業務委託約款に同意してください" sqref="C4:D4" xr:uid="{00000000-0002-0000-0800-000003000000}">
      <formula1>"□,☑"</formula1>
    </dataValidation>
    <dataValidation type="custom" allowBlank="1" showInputMessage="1" showErrorMessage="1" promptTitle="業務委託約款に同意してください" sqref="B44 Y8:AA9 C1:D3 P18:AO18 B40:AO40 D26:D31 L5:AC5 AE5:AO5 C5:H10 A1:B4 B5:B11 AD11:AF11 B13 AD5:AD6 E27:M31 B45:AO45 K44 AD27:AO39 C47:D1048576 F1:AB3 P27 AC27 E26:AO26 W20:AD20 N24:N25 Y12 I5:K12 A5:A15 B26:C27 D38:O39 AB34:AB36 E1:E4 R27:Z32 AP1:AP1048576 R34:Z36 Q27:Q36 AA27:AA36 AB27:AB32 A16:J17 C41:AO42 E45:AO1048576 B46:B1048576 A18:A1048576 N27:O37 Q37:AB39 D32:M37 AC2:AO3 B18:J18 B19:B23 C22:J23 C20:J20 W22:AD23 V20:V23" xr:uid="{00000000-0002-0000-0800-000004000000}">
      <formula1>$C$4="☑"</formula1>
    </dataValidation>
    <dataValidation type="list" allowBlank="1" showInputMessage="1" showErrorMessage="1" promptTitle="業務委託約款に同意してください" sqref="K18:O18" xr:uid="{00000000-0002-0000-0800-000005000000}">
      <formula1>IF($C$4=チェック,危険物質)</formula1>
    </dataValidation>
    <dataValidation allowBlank="1" showInputMessage="1" showErrorMessage="1" promptTitle="業務委託約款に同意してください" sqref="AA24" xr:uid="{B89703C6-406B-4DDB-BB64-3E0807AC2986}"/>
    <dataValidation type="list" allowBlank="1" showInputMessage="1" showErrorMessage="1" promptTitle="業務委託約款に同意してください" sqref="K15 AA15:AA16 AH16 C28:C39 P28:P39 AC28:AC39" xr:uid="{00000000-0002-0000-0800-000008000000}">
      <formula1>IF($C$4=チェック,チェックボックス)</formula1>
    </dataValidation>
    <dataValidation type="list" allowBlank="1" showInputMessage="1" showErrorMessage="1" promptTitle="業務委託約款に同意してください" sqref="C46:D46" xr:uid="{00000000-0002-0000-0800-000009000000}">
      <formula1>IF($C$4="☑",チェックボックス)</formula1>
    </dataValidation>
    <dataValidation type="custom" allowBlank="1" showInputMessage="1" showErrorMessage="1" promptTitle="業務委託約款に同意してください" sqref="C46:D46" xr:uid="{00000000-0002-0000-0800-00000A000000}">
      <formula1>IF($C$4="☑",チェックボックス)</formula1>
    </dataValidation>
    <dataValidation type="list" allowBlank="1" showInputMessage="1" showErrorMessage="1" promptTitle="業務委託約款に同意してください" sqref="B25:M25" xr:uid="{A074F908-44CD-4913-AC97-16D1D781AB55}">
      <formula1>IF($C$4="☑",今回の分析項目について)</formula1>
    </dataValidation>
    <dataValidation type="list" allowBlank="1" showInputMessage="1" showErrorMessage="1" promptTitle="業務委託約款に同意してください" sqref="B24:M24" xr:uid="{4EB3488B-7B0A-4D91-836C-4CDA28C13F84}">
      <formula1>IF($C$4="☑",前回依頼番号について)</formula1>
    </dataValidation>
    <dataValidation type="list" allowBlank="1" showInputMessage="1" showErrorMessage="1" sqref="AB24:AO24" xr:uid="{EE02919F-9927-45AC-89DE-99A057575823}">
      <formula1>INDIRECT(B24)</formula1>
    </dataValidation>
    <dataValidation type="custom" allowBlank="1" showInputMessage="1" showErrorMessage="1" errorTitle="ご確認ください" error="「業務委託約款に同意する」にチェックしてください" promptTitle="業務委託約款に同意してください" sqref="K21:U21 AE22:AN23 K22:T23" xr:uid="{A65D67F1-66A8-4A23-B2C6-35B970DC653C}">
      <formula1>$C$4=チェック</formula1>
    </dataValidation>
    <dataValidation type="list" allowBlank="1" showInputMessage="1" showErrorMessage="1" promptTitle="業務委託約款に同意してください" sqref="K19:U19" xr:uid="{CC4AC8D2-AEBB-4D3C-B4A2-ED469D581E27}">
      <formula1>"E-Mailのみ,FAXのみ,郵送のみ,E-Mail＋郵送,FAX＋郵送"</formula1>
    </dataValidation>
  </dataValidations>
  <hyperlinks>
    <hyperlink ref="N4:Z4" r:id="rId1" display="分析業務委託約款(文書No.J00-28-20-019）" xr:uid="{00000000-0004-0000-0800-000000000000}"/>
  </hyperlinks>
  <printOptions horizontalCentered="1"/>
  <pageMargins left="0.19685039370078741" right="0.19685039370078741" top="0.59055118110236227" bottom="0.23622047244094491" header="0.27559055118110237" footer="0.19685039370078741"/>
  <pageSetup paperSize="9" scale="62" fitToWidth="0" fitToHeight="0" orientation="portrait" r:id="rId2"/>
  <headerFooter>
    <oddHeader>&amp;C&amp;"-,太字"&amp;24分　析　依　頼　書&amp;RNo.J20-FROM01-013-2</oddHeader>
  </headerFooter>
  <rowBreaks count="1" manualBreakCount="1">
    <brk id="48" max="41"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249977111117893"/>
  </sheetPr>
  <dimension ref="A1:M104"/>
  <sheetViews>
    <sheetView view="pageBreakPreview" zoomScale="90" zoomScaleNormal="100" zoomScaleSheetLayoutView="90" workbookViewId="0">
      <selection sqref="A1:E1"/>
    </sheetView>
  </sheetViews>
  <sheetFormatPr defaultColWidth="8.69921875" defaultRowHeight="18"/>
  <cols>
    <col min="1" max="1" width="5.69921875" style="59" customWidth="1"/>
    <col min="2" max="2" width="9.19921875" style="95" customWidth="1"/>
    <col min="3" max="3" width="24" style="54" customWidth="1"/>
    <col min="4" max="4" width="5.5" style="54" customWidth="1"/>
    <col min="5" max="5" width="15.69921875" style="54" customWidth="1"/>
    <col min="6" max="6" width="18.19921875" style="89" customWidth="1"/>
    <col min="7" max="7" width="5.5" style="54" customWidth="1"/>
    <col min="8" max="8" width="10" style="54" customWidth="1"/>
    <col min="9" max="9" width="3" style="54" customWidth="1"/>
    <col min="10" max="10" width="12.69921875" style="56" customWidth="1"/>
    <col min="11" max="11" width="3.09765625" style="54" customWidth="1"/>
    <col min="12" max="12" width="18" style="56" customWidth="1"/>
    <col min="13" max="13" width="17.59765625" style="56" customWidth="1"/>
    <col min="14" max="16384" width="8.69921875" style="54"/>
  </cols>
  <sheetData>
    <row r="1" spans="1:13" customFormat="1" ht="30" customHeight="1">
      <c r="A1" s="495" t="s">
        <v>226</v>
      </c>
      <c r="B1" s="495"/>
      <c r="C1" s="495"/>
      <c r="D1" s="495"/>
      <c r="E1" s="495"/>
      <c r="F1" s="495" t="s">
        <v>168</v>
      </c>
      <c r="G1" s="495"/>
      <c r="H1" s="495"/>
      <c r="I1" s="495"/>
      <c r="J1" s="495"/>
      <c r="K1" s="54"/>
      <c r="L1" s="494" t="s">
        <v>169</v>
      </c>
      <c r="M1" s="494"/>
    </row>
    <row r="2" spans="1:13" customFormat="1" ht="45.6" customHeight="1">
      <c r="A2" s="53" t="s">
        <v>165</v>
      </c>
      <c r="B2" s="53" t="s">
        <v>24</v>
      </c>
      <c r="C2" s="53" t="s">
        <v>164</v>
      </c>
      <c r="D2" s="88" t="s">
        <v>214</v>
      </c>
      <c r="E2" s="55" t="s">
        <v>211</v>
      </c>
      <c r="F2" s="55" t="s">
        <v>212</v>
      </c>
      <c r="G2" s="88" t="s">
        <v>219</v>
      </c>
      <c r="H2" s="97" t="s">
        <v>210</v>
      </c>
      <c r="I2" s="55" t="s">
        <v>167</v>
      </c>
      <c r="J2" s="57" t="s">
        <v>166</v>
      </c>
      <c r="K2" s="55" t="s">
        <v>167</v>
      </c>
      <c r="L2" s="58" t="s">
        <v>22</v>
      </c>
      <c r="M2" s="57" t="s">
        <v>213</v>
      </c>
    </row>
    <row r="3" spans="1:13" customFormat="1" ht="22.95" customHeight="1">
      <c r="A3" s="53">
        <v>1</v>
      </c>
      <c r="B3" s="94"/>
      <c r="C3" s="86"/>
      <c r="D3" s="86"/>
      <c r="E3" s="86"/>
      <c r="F3" s="86"/>
      <c r="G3" s="100"/>
      <c r="H3" s="98"/>
      <c r="I3" s="99"/>
      <c r="J3" s="98"/>
      <c r="K3" s="99"/>
      <c r="L3" s="98"/>
      <c r="M3" s="98"/>
    </row>
    <row r="4" spans="1:13" customFormat="1" ht="22.95" customHeight="1">
      <c r="A4" s="53">
        <v>2</v>
      </c>
      <c r="B4" s="94"/>
      <c r="C4" s="86"/>
      <c r="D4" s="86"/>
      <c r="E4" s="86"/>
      <c r="F4" s="86"/>
      <c r="G4" s="100"/>
      <c r="H4" s="98"/>
      <c r="I4" s="99"/>
      <c r="J4" s="98"/>
      <c r="K4" s="99"/>
      <c r="L4" s="98"/>
      <c r="M4" s="98"/>
    </row>
    <row r="5" spans="1:13" customFormat="1" ht="22.95" customHeight="1">
      <c r="A5" s="53">
        <v>3</v>
      </c>
      <c r="B5" s="94"/>
      <c r="C5" s="86"/>
      <c r="D5" s="86"/>
      <c r="E5" s="86"/>
      <c r="F5" s="86"/>
      <c r="G5" s="100"/>
      <c r="H5" s="98"/>
      <c r="I5" s="99"/>
      <c r="J5" s="98"/>
      <c r="K5" s="99"/>
      <c r="L5" s="98"/>
      <c r="M5" s="98"/>
    </row>
    <row r="6" spans="1:13" customFormat="1" ht="22.95" customHeight="1">
      <c r="A6" s="53">
        <v>4</v>
      </c>
      <c r="B6" s="94"/>
      <c r="C6" s="86"/>
      <c r="D6" s="86"/>
      <c r="E6" s="86"/>
      <c r="F6" s="86"/>
      <c r="G6" s="100"/>
      <c r="H6" s="98"/>
      <c r="I6" s="99"/>
      <c r="J6" s="98"/>
      <c r="K6" s="99"/>
      <c r="L6" s="98"/>
      <c r="M6" s="98"/>
    </row>
    <row r="7" spans="1:13" customFormat="1" ht="22.95" customHeight="1">
      <c r="A7" s="53">
        <v>5</v>
      </c>
      <c r="B7" s="94"/>
      <c r="C7" s="86"/>
      <c r="D7" s="86"/>
      <c r="E7" s="86"/>
      <c r="F7" s="86"/>
      <c r="G7" s="100"/>
      <c r="H7" s="98"/>
      <c r="I7" s="99"/>
      <c r="J7" s="98"/>
      <c r="K7" s="99"/>
      <c r="L7" s="98"/>
      <c r="M7" s="98"/>
    </row>
    <row r="8" spans="1:13" customFormat="1" ht="22.95" customHeight="1">
      <c r="A8" s="53">
        <v>6</v>
      </c>
      <c r="B8" s="94"/>
      <c r="C8" s="86"/>
      <c r="D8" s="86"/>
      <c r="E8" s="86"/>
      <c r="F8" s="86"/>
      <c r="G8" s="100"/>
      <c r="H8" s="98"/>
      <c r="I8" s="99"/>
      <c r="J8" s="98"/>
      <c r="K8" s="99"/>
      <c r="L8" s="98"/>
      <c r="M8" s="98"/>
    </row>
    <row r="9" spans="1:13" customFormat="1" ht="22.95" customHeight="1">
      <c r="A9" s="53">
        <v>7</v>
      </c>
      <c r="B9" s="94"/>
      <c r="C9" s="86"/>
      <c r="D9" s="86"/>
      <c r="E9" s="86"/>
      <c r="F9" s="86"/>
      <c r="G9" s="100"/>
      <c r="H9" s="98"/>
      <c r="I9" s="99"/>
      <c r="J9" s="98"/>
      <c r="K9" s="99"/>
      <c r="L9" s="98"/>
      <c r="M9" s="98"/>
    </row>
    <row r="10" spans="1:13" customFormat="1" ht="22.95" customHeight="1">
      <c r="A10" s="53">
        <v>8</v>
      </c>
      <c r="B10" s="94"/>
      <c r="C10" s="86"/>
      <c r="D10" s="86"/>
      <c r="E10" s="86"/>
      <c r="F10" s="86"/>
      <c r="G10" s="100"/>
      <c r="H10" s="98"/>
      <c r="I10" s="99"/>
      <c r="J10" s="98"/>
      <c r="K10" s="99"/>
      <c r="L10" s="98"/>
      <c r="M10" s="98"/>
    </row>
    <row r="11" spans="1:13" customFormat="1" ht="22.95" customHeight="1">
      <c r="A11" s="53">
        <v>9</v>
      </c>
      <c r="B11" s="94"/>
      <c r="C11" s="86"/>
      <c r="D11" s="86"/>
      <c r="E11" s="86"/>
      <c r="F11" s="86"/>
      <c r="G11" s="100"/>
      <c r="H11" s="98"/>
      <c r="I11" s="99"/>
      <c r="J11" s="98"/>
      <c r="K11" s="99"/>
      <c r="L11" s="98"/>
      <c r="M11" s="98"/>
    </row>
    <row r="12" spans="1:13" customFormat="1" ht="22.95" customHeight="1">
      <c r="A12" s="53">
        <v>10</v>
      </c>
      <c r="B12" s="94"/>
      <c r="C12" s="86"/>
      <c r="D12" s="86"/>
      <c r="E12" s="86"/>
      <c r="F12" s="86"/>
      <c r="G12" s="100"/>
      <c r="H12" s="98"/>
      <c r="I12" s="99"/>
      <c r="J12" s="98"/>
      <c r="K12" s="99"/>
      <c r="L12" s="98"/>
      <c r="M12" s="98"/>
    </row>
    <row r="13" spans="1:13" customFormat="1" ht="22.95" customHeight="1">
      <c r="A13" s="53">
        <v>11</v>
      </c>
      <c r="B13" s="94"/>
      <c r="C13" s="86"/>
      <c r="D13" s="86"/>
      <c r="E13" s="86"/>
      <c r="F13" s="86"/>
      <c r="G13" s="100"/>
      <c r="H13" s="98"/>
      <c r="I13" s="99"/>
      <c r="J13" s="98"/>
      <c r="K13" s="99"/>
      <c r="L13" s="98"/>
      <c r="M13" s="98"/>
    </row>
    <row r="14" spans="1:13" customFormat="1" ht="22.95" customHeight="1">
      <c r="A14" s="53">
        <v>12</v>
      </c>
      <c r="B14" s="94"/>
      <c r="C14" s="86"/>
      <c r="D14" s="86"/>
      <c r="E14" s="86"/>
      <c r="F14" s="86"/>
      <c r="G14" s="100"/>
      <c r="H14" s="98"/>
      <c r="I14" s="99"/>
      <c r="J14" s="98"/>
      <c r="K14" s="99"/>
      <c r="L14" s="98"/>
      <c r="M14" s="98"/>
    </row>
    <row r="15" spans="1:13" customFormat="1" ht="22.95" customHeight="1">
      <c r="A15" s="53">
        <v>13</v>
      </c>
      <c r="B15" s="94"/>
      <c r="C15" s="86"/>
      <c r="D15" s="86"/>
      <c r="E15" s="86"/>
      <c r="F15" s="86"/>
      <c r="G15" s="100"/>
      <c r="H15" s="98"/>
      <c r="I15" s="99"/>
      <c r="J15" s="98"/>
      <c r="K15" s="99"/>
      <c r="L15" s="98"/>
      <c r="M15" s="98"/>
    </row>
    <row r="16" spans="1:13" customFormat="1" ht="22.95" customHeight="1">
      <c r="A16" s="53">
        <v>14</v>
      </c>
      <c r="B16" s="94"/>
      <c r="C16" s="86"/>
      <c r="D16" s="86"/>
      <c r="E16" s="86"/>
      <c r="F16" s="86"/>
      <c r="G16" s="100"/>
      <c r="H16" s="98"/>
      <c r="I16" s="99"/>
      <c r="J16" s="98"/>
      <c r="K16" s="99"/>
      <c r="L16" s="98"/>
      <c r="M16" s="98"/>
    </row>
    <row r="17" spans="1:13" customFormat="1" ht="22.95" customHeight="1">
      <c r="A17" s="53">
        <v>15</v>
      </c>
      <c r="B17" s="94"/>
      <c r="C17" s="86"/>
      <c r="D17" s="86"/>
      <c r="E17" s="86"/>
      <c r="F17" s="86"/>
      <c r="G17" s="100"/>
      <c r="H17" s="98"/>
      <c r="I17" s="99"/>
      <c r="J17" s="98"/>
      <c r="K17" s="99"/>
      <c r="L17" s="98"/>
      <c r="M17" s="98"/>
    </row>
    <row r="18" spans="1:13" customFormat="1" ht="22.95" customHeight="1">
      <c r="A18" s="53">
        <v>16</v>
      </c>
      <c r="B18" s="94"/>
      <c r="C18" s="86"/>
      <c r="D18" s="86"/>
      <c r="E18" s="86"/>
      <c r="F18" s="86"/>
      <c r="G18" s="100"/>
      <c r="H18" s="98"/>
      <c r="I18" s="99"/>
      <c r="J18" s="98"/>
      <c r="K18" s="99"/>
      <c r="L18" s="98"/>
      <c r="M18" s="98"/>
    </row>
    <row r="19" spans="1:13" customFormat="1" ht="22.95" customHeight="1">
      <c r="A19" s="53">
        <v>17</v>
      </c>
      <c r="B19" s="94"/>
      <c r="C19" s="86"/>
      <c r="D19" s="86"/>
      <c r="E19" s="86"/>
      <c r="F19" s="86"/>
      <c r="G19" s="100"/>
      <c r="H19" s="98"/>
      <c r="I19" s="99"/>
      <c r="J19" s="98"/>
      <c r="K19" s="99"/>
      <c r="L19" s="98"/>
      <c r="M19" s="98"/>
    </row>
    <row r="20" spans="1:13" customFormat="1" ht="22.95" customHeight="1">
      <c r="A20" s="53">
        <v>18</v>
      </c>
      <c r="B20" s="94"/>
      <c r="C20" s="86"/>
      <c r="D20" s="86"/>
      <c r="E20" s="86"/>
      <c r="F20" s="86"/>
      <c r="G20" s="100"/>
      <c r="H20" s="98"/>
      <c r="I20" s="99"/>
      <c r="J20" s="98"/>
      <c r="K20" s="99"/>
      <c r="L20" s="98"/>
      <c r="M20" s="98"/>
    </row>
    <row r="21" spans="1:13" customFormat="1" ht="22.95" customHeight="1">
      <c r="A21" s="53">
        <v>19</v>
      </c>
      <c r="B21" s="94"/>
      <c r="C21" s="86"/>
      <c r="D21" s="86"/>
      <c r="E21" s="86"/>
      <c r="F21" s="86"/>
      <c r="G21" s="100"/>
      <c r="H21" s="98"/>
      <c r="I21" s="99"/>
      <c r="J21" s="98"/>
      <c r="K21" s="99"/>
      <c r="L21" s="98"/>
      <c r="M21" s="98"/>
    </row>
    <row r="22" spans="1:13" customFormat="1" ht="22.95" customHeight="1">
      <c r="A22" s="53">
        <v>20</v>
      </c>
      <c r="B22" s="94"/>
      <c r="C22" s="86"/>
      <c r="D22" s="86"/>
      <c r="E22" s="86"/>
      <c r="F22" s="86"/>
      <c r="G22" s="100"/>
      <c r="H22" s="98"/>
      <c r="I22" s="99"/>
      <c r="J22" s="98"/>
      <c r="K22" s="99"/>
      <c r="L22" s="98"/>
      <c r="M22" s="98"/>
    </row>
    <row r="23" spans="1:13" customFormat="1" ht="22.95" customHeight="1">
      <c r="A23" s="53">
        <v>21</v>
      </c>
      <c r="B23" s="94"/>
      <c r="C23" s="86"/>
      <c r="D23" s="86"/>
      <c r="E23" s="86"/>
      <c r="F23" s="86"/>
      <c r="G23" s="100"/>
      <c r="H23" s="98"/>
      <c r="I23" s="99"/>
      <c r="J23" s="98"/>
      <c r="K23" s="99"/>
      <c r="L23" s="98"/>
      <c r="M23" s="98"/>
    </row>
    <row r="24" spans="1:13" customFormat="1" ht="22.95" customHeight="1">
      <c r="A24" s="53">
        <v>22</v>
      </c>
      <c r="B24" s="94"/>
      <c r="C24" s="86"/>
      <c r="D24" s="86"/>
      <c r="E24" s="86"/>
      <c r="F24" s="86"/>
      <c r="G24" s="100"/>
      <c r="H24" s="98"/>
      <c r="I24" s="99"/>
      <c r="J24" s="98"/>
      <c r="K24" s="99"/>
      <c r="L24" s="98"/>
      <c r="M24" s="98"/>
    </row>
    <row r="25" spans="1:13" customFormat="1" ht="22.95" customHeight="1">
      <c r="A25" s="53">
        <v>23</v>
      </c>
      <c r="B25" s="94"/>
      <c r="C25" s="86"/>
      <c r="D25" s="86"/>
      <c r="E25" s="86"/>
      <c r="F25" s="86"/>
      <c r="G25" s="100"/>
      <c r="H25" s="98"/>
      <c r="I25" s="99"/>
      <c r="J25" s="98"/>
      <c r="K25" s="99"/>
      <c r="L25" s="98"/>
      <c r="M25" s="98"/>
    </row>
    <row r="26" spans="1:13" customFormat="1" ht="22.95" customHeight="1">
      <c r="A26" s="53">
        <v>24</v>
      </c>
      <c r="B26" s="94"/>
      <c r="C26" s="86"/>
      <c r="D26" s="86"/>
      <c r="E26" s="86"/>
      <c r="F26" s="86"/>
      <c r="G26" s="100"/>
      <c r="H26" s="98"/>
      <c r="I26" s="99"/>
      <c r="J26" s="98"/>
      <c r="K26" s="99"/>
      <c r="L26" s="98"/>
      <c r="M26" s="98"/>
    </row>
    <row r="27" spans="1:13" customFormat="1" ht="22.95" customHeight="1">
      <c r="A27" s="53">
        <v>25</v>
      </c>
      <c r="B27" s="94"/>
      <c r="C27" s="86"/>
      <c r="D27" s="86"/>
      <c r="E27" s="86"/>
      <c r="F27" s="86"/>
      <c r="G27" s="100"/>
      <c r="H27" s="98"/>
      <c r="I27" s="99"/>
      <c r="J27" s="98"/>
      <c r="K27" s="99"/>
      <c r="L27" s="98"/>
      <c r="M27" s="98"/>
    </row>
    <row r="28" spans="1:13" customFormat="1" ht="22.95" customHeight="1">
      <c r="A28" s="53">
        <v>26</v>
      </c>
      <c r="B28" s="94"/>
      <c r="C28" s="86"/>
      <c r="D28" s="86"/>
      <c r="E28" s="86"/>
      <c r="F28" s="86"/>
      <c r="G28" s="100"/>
      <c r="H28" s="98"/>
      <c r="I28" s="99"/>
      <c r="J28" s="98"/>
      <c r="K28" s="99"/>
      <c r="L28" s="98"/>
      <c r="M28" s="98"/>
    </row>
    <row r="29" spans="1:13" customFormat="1" ht="22.95" customHeight="1">
      <c r="A29" s="53">
        <v>27</v>
      </c>
      <c r="B29" s="94"/>
      <c r="C29" s="86"/>
      <c r="D29" s="86"/>
      <c r="E29" s="86"/>
      <c r="F29" s="86"/>
      <c r="G29" s="100"/>
      <c r="H29" s="98"/>
      <c r="I29" s="99"/>
      <c r="J29" s="98"/>
      <c r="K29" s="99"/>
      <c r="L29" s="98"/>
      <c r="M29" s="98"/>
    </row>
    <row r="30" spans="1:13" customFormat="1" ht="22.95" customHeight="1">
      <c r="A30" s="53">
        <v>28</v>
      </c>
      <c r="B30" s="94"/>
      <c r="C30" s="86"/>
      <c r="D30" s="86"/>
      <c r="E30" s="86"/>
      <c r="F30" s="86"/>
      <c r="G30" s="100"/>
      <c r="H30" s="98"/>
      <c r="I30" s="99"/>
      <c r="J30" s="98"/>
      <c r="K30" s="99"/>
      <c r="L30" s="98"/>
      <c r="M30" s="98"/>
    </row>
    <row r="31" spans="1:13" customFormat="1" ht="22.95" customHeight="1">
      <c r="A31" s="53">
        <v>29</v>
      </c>
      <c r="B31" s="94"/>
      <c r="C31" s="86"/>
      <c r="D31" s="86"/>
      <c r="E31" s="86"/>
      <c r="F31" s="86"/>
      <c r="G31" s="100"/>
      <c r="H31" s="98"/>
      <c r="I31" s="99"/>
      <c r="J31" s="98"/>
      <c r="K31" s="99"/>
      <c r="L31" s="98"/>
      <c r="M31" s="98"/>
    </row>
    <row r="32" spans="1:13" customFormat="1" ht="22.95" customHeight="1">
      <c r="A32" s="53">
        <v>30</v>
      </c>
      <c r="B32" s="94"/>
      <c r="C32" s="86"/>
      <c r="D32" s="86"/>
      <c r="E32" s="86"/>
      <c r="F32" s="86"/>
      <c r="G32" s="100"/>
      <c r="H32" s="98"/>
      <c r="I32" s="99"/>
      <c r="J32" s="98"/>
      <c r="K32" s="99"/>
      <c r="L32" s="98"/>
      <c r="M32" s="98"/>
    </row>
    <row r="33" spans="1:13" customFormat="1" ht="22.95" customHeight="1">
      <c r="A33" s="53">
        <v>31</v>
      </c>
      <c r="B33" s="94"/>
      <c r="C33" s="86"/>
      <c r="D33" s="86"/>
      <c r="E33" s="86"/>
      <c r="F33" s="86"/>
      <c r="G33" s="100"/>
      <c r="H33" s="98"/>
      <c r="I33" s="99"/>
      <c r="J33" s="98"/>
      <c r="K33" s="99"/>
      <c r="L33" s="98"/>
      <c r="M33" s="98"/>
    </row>
    <row r="34" spans="1:13" customFormat="1" ht="22.95" customHeight="1">
      <c r="A34" s="53">
        <v>32</v>
      </c>
      <c r="B34" s="94"/>
      <c r="C34" s="86"/>
      <c r="D34" s="86"/>
      <c r="E34" s="86"/>
      <c r="F34" s="86"/>
      <c r="G34" s="100"/>
      <c r="H34" s="98"/>
      <c r="I34" s="99"/>
      <c r="J34" s="98"/>
      <c r="K34" s="99"/>
      <c r="L34" s="98"/>
      <c r="M34" s="98"/>
    </row>
    <row r="35" spans="1:13" customFormat="1" ht="22.95" customHeight="1">
      <c r="A35" s="53">
        <v>33</v>
      </c>
      <c r="B35" s="94"/>
      <c r="C35" s="86"/>
      <c r="D35" s="86"/>
      <c r="E35" s="86"/>
      <c r="F35" s="86"/>
      <c r="G35" s="100"/>
      <c r="H35" s="98"/>
      <c r="I35" s="99"/>
      <c r="J35" s="98"/>
      <c r="K35" s="99"/>
      <c r="L35" s="98"/>
      <c r="M35" s="98"/>
    </row>
    <row r="36" spans="1:13" customFormat="1" ht="22.95" customHeight="1">
      <c r="A36" s="53">
        <v>34</v>
      </c>
      <c r="B36" s="94"/>
      <c r="C36" s="86"/>
      <c r="D36" s="86"/>
      <c r="E36" s="86"/>
      <c r="F36" s="86"/>
      <c r="G36" s="100"/>
      <c r="H36" s="98"/>
      <c r="I36" s="99"/>
      <c r="J36" s="98"/>
      <c r="K36" s="99"/>
      <c r="L36" s="98"/>
      <c r="M36" s="98"/>
    </row>
    <row r="37" spans="1:13" customFormat="1" ht="22.95" customHeight="1">
      <c r="A37" s="53">
        <v>35</v>
      </c>
      <c r="B37" s="94"/>
      <c r="C37" s="86"/>
      <c r="D37" s="86"/>
      <c r="E37" s="86"/>
      <c r="F37" s="86"/>
      <c r="G37" s="100"/>
      <c r="H37" s="98"/>
      <c r="I37" s="99"/>
      <c r="J37" s="98"/>
      <c r="K37" s="99"/>
      <c r="L37" s="98"/>
      <c r="M37" s="98"/>
    </row>
    <row r="38" spans="1:13" customFormat="1" ht="22.95" customHeight="1">
      <c r="A38" s="53">
        <v>36</v>
      </c>
      <c r="B38" s="94"/>
      <c r="C38" s="86"/>
      <c r="D38" s="86"/>
      <c r="E38" s="86"/>
      <c r="F38" s="86"/>
      <c r="G38" s="100"/>
      <c r="H38" s="98"/>
      <c r="I38" s="99"/>
      <c r="J38" s="98"/>
      <c r="K38" s="99"/>
      <c r="L38" s="98"/>
      <c r="M38" s="98"/>
    </row>
    <row r="39" spans="1:13" customFormat="1" ht="22.95" customHeight="1">
      <c r="A39" s="53">
        <v>37</v>
      </c>
      <c r="B39" s="94"/>
      <c r="C39" s="86"/>
      <c r="D39" s="86"/>
      <c r="E39" s="86"/>
      <c r="F39" s="86"/>
      <c r="G39" s="100"/>
      <c r="H39" s="98"/>
      <c r="I39" s="99"/>
      <c r="J39" s="98"/>
      <c r="K39" s="99"/>
      <c r="L39" s="98"/>
      <c r="M39" s="98"/>
    </row>
    <row r="40" spans="1:13" customFormat="1" ht="22.95" customHeight="1">
      <c r="A40" s="53">
        <v>38</v>
      </c>
      <c r="B40" s="94"/>
      <c r="C40" s="86"/>
      <c r="D40" s="86"/>
      <c r="E40" s="86"/>
      <c r="F40" s="86"/>
      <c r="G40" s="100"/>
      <c r="H40" s="98"/>
      <c r="I40" s="99"/>
      <c r="J40" s="98"/>
      <c r="K40" s="99"/>
      <c r="L40" s="98"/>
      <c r="M40" s="98"/>
    </row>
    <row r="41" spans="1:13" customFormat="1" ht="22.95" customHeight="1">
      <c r="A41" s="53">
        <v>39</v>
      </c>
      <c r="B41" s="94"/>
      <c r="C41" s="86"/>
      <c r="D41" s="86"/>
      <c r="E41" s="86"/>
      <c r="F41" s="86"/>
      <c r="G41" s="100"/>
      <c r="H41" s="98"/>
      <c r="I41" s="99"/>
      <c r="J41" s="98"/>
      <c r="K41" s="99"/>
      <c r="L41" s="98"/>
      <c r="M41" s="98"/>
    </row>
    <row r="42" spans="1:13" customFormat="1" ht="22.95" customHeight="1">
      <c r="A42" s="53">
        <v>40</v>
      </c>
      <c r="B42" s="94"/>
      <c r="C42" s="86"/>
      <c r="D42" s="86"/>
      <c r="E42" s="86"/>
      <c r="F42" s="86"/>
      <c r="G42" s="100"/>
      <c r="H42" s="98"/>
      <c r="I42" s="99"/>
      <c r="J42" s="98"/>
      <c r="K42" s="99"/>
      <c r="L42" s="98"/>
      <c r="M42" s="98"/>
    </row>
    <row r="43" spans="1:13" customFormat="1" ht="22.95" customHeight="1">
      <c r="A43" s="53">
        <v>41</v>
      </c>
      <c r="B43" s="94"/>
      <c r="C43" s="86"/>
      <c r="D43" s="86"/>
      <c r="E43" s="86"/>
      <c r="F43" s="86"/>
      <c r="G43" s="100"/>
      <c r="H43" s="98"/>
      <c r="I43" s="99"/>
      <c r="J43" s="98"/>
      <c r="K43" s="99"/>
      <c r="L43" s="98"/>
      <c r="M43" s="98"/>
    </row>
    <row r="44" spans="1:13" customFormat="1" ht="22.95" customHeight="1">
      <c r="A44" s="53">
        <v>42</v>
      </c>
      <c r="B44" s="94"/>
      <c r="C44" s="86"/>
      <c r="D44" s="86"/>
      <c r="E44" s="86"/>
      <c r="F44" s="86"/>
      <c r="G44" s="100"/>
      <c r="H44" s="98"/>
      <c r="I44" s="99"/>
      <c r="J44" s="98"/>
      <c r="K44" s="99"/>
      <c r="L44" s="98"/>
      <c r="M44" s="98"/>
    </row>
    <row r="45" spans="1:13" customFormat="1" ht="22.95" customHeight="1">
      <c r="A45" s="53">
        <v>43</v>
      </c>
      <c r="B45" s="94"/>
      <c r="C45" s="86"/>
      <c r="D45" s="86"/>
      <c r="E45" s="86"/>
      <c r="F45" s="86"/>
      <c r="G45" s="100"/>
      <c r="H45" s="98"/>
      <c r="I45" s="99"/>
      <c r="J45" s="98"/>
      <c r="K45" s="99"/>
      <c r="L45" s="98"/>
      <c r="M45" s="98"/>
    </row>
    <row r="46" spans="1:13" customFormat="1" ht="22.95" customHeight="1">
      <c r="A46" s="53">
        <v>44</v>
      </c>
      <c r="B46" s="94"/>
      <c r="C46" s="86"/>
      <c r="D46" s="86"/>
      <c r="E46" s="86"/>
      <c r="F46" s="86"/>
      <c r="G46" s="100"/>
      <c r="H46" s="98"/>
      <c r="I46" s="99"/>
      <c r="J46" s="98"/>
      <c r="K46" s="99"/>
      <c r="L46" s="98"/>
      <c r="M46" s="98"/>
    </row>
    <row r="47" spans="1:13" customFormat="1" ht="22.95" customHeight="1">
      <c r="A47" s="53">
        <v>45</v>
      </c>
      <c r="B47" s="94"/>
      <c r="C47" s="86"/>
      <c r="D47" s="86"/>
      <c r="E47" s="86"/>
      <c r="F47" s="86"/>
      <c r="G47" s="100"/>
      <c r="H47" s="98"/>
      <c r="I47" s="99"/>
      <c r="J47" s="98"/>
      <c r="K47" s="99"/>
      <c r="L47" s="98"/>
      <c r="M47" s="98"/>
    </row>
    <row r="48" spans="1:13" customFormat="1" ht="22.95" customHeight="1">
      <c r="A48" s="53">
        <v>46</v>
      </c>
      <c r="B48" s="94"/>
      <c r="C48" s="86"/>
      <c r="D48" s="86"/>
      <c r="E48" s="86"/>
      <c r="F48" s="86"/>
      <c r="G48" s="100"/>
      <c r="H48" s="98"/>
      <c r="I48" s="99"/>
      <c r="J48" s="98"/>
      <c r="K48" s="99"/>
      <c r="L48" s="98"/>
      <c r="M48" s="98"/>
    </row>
    <row r="49" spans="1:13" customFormat="1" ht="22.95" customHeight="1">
      <c r="A49" s="53">
        <v>47</v>
      </c>
      <c r="B49" s="94"/>
      <c r="C49" s="86"/>
      <c r="D49" s="86"/>
      <c r="E49" s="86"/>
      <c r="F49" s="86"/>
      <c r="G49" s="100"/>
      <c r="H49" s="98"/>
      <c r="I49" s="99"/>
      <c r="J49" s="98"/>
      <c r="K49" s="99"/>
      <c r="L49" s="98"/>
      <c r="M49" s="98"/>
    </row>
    <row r="50" spans="1:13" customFormat="1" ht="22.95" customHeight="1">
      <c r="A50" s="53">
        <v>48</v>
      </c>
      <c r="B50" s="94"/>
      <c r="C50" s="86"/>
      <c r="D50" s="86"/>
      <c r="E50" s="86"/>
      <c r="F50" s="86"/>
      <c r="G50" s="100"/>
      <c r="H50" s="98"/>
      <c r="I50" s="99"/>
      <c r="J50" s="98"/>
      <c r="K50" s="99"/>
      <c r="L50" s="98"/>
      <c r="M50" s="98"/>
    </row>
    <row r="51" spans="1:13" customFormat="1" ht="22.95" customHeight="1">
      <c r="A51" s="53">
        <v>49</v>
      </c>
      <c r="B51" s="94"/>
      <c r="C51" s="86"/>
      <c r="D51" s="86"/>
      <c r="E51" s="86"/>
      <c r="F51" s="86"/>
      <c r="G51" s="100"/>
      <c r="H51" s="98"/>
      <c r="I51" s="99"/>
      <c r="J51" s="98"/>
      <c r="K51" s="99"/>
      <c r="L51" s="98"/>
      <c r="M51" s="98"/>
    </row>
    <row r="52" spans="1:13" customFormat="1" ht="22.95" customHeight="1">
      <c r="A52" s="53">
        <v>50</v>
      </c>
      <c r="B52" s="94"/>
      <c r="C52" s="86"/>
      <c r="D52" s="86"/>
      <c r="E52" s="86"/>
      <c r="F52" s="86"/>
      <c r="G52" s="100"/>
      <c r="H52" s="98"/>
      <c r="I52" s="99"/>
      <c r="J52" s="98"/>
      <c r="K52" s="99"/>
      <c r="L52" s="98"/>
      <c r="M52" s="98"/>
    </row>
    <row r="53" spans="1:13" customFormat="1" ht="22.95" customHeight="1">
      <c r="A53" s="53">
        <v>51</v>
      </c>
      <c r="B53" s="94"/>
      <c r="C53" s="86"/>
      <c r="D53" s="86"/>
      <c r="E53" s="86"/>
      <c r="F53" s="86"/>
      <c r="G53" s="100"/>
      <c r="H53" s="98"/>
      <c r="I53" s="99"/>
      <c r="J53" s="98"/>
      <c r="K53" s="99"/>
      <c r="L53" s="98"/>
      <c r="M53" s="98"/>
    </row>
    <row r="54" spans="1:13" customFormat="1" ht="22.95" customHeight="1">
      <c r="A54" s="53">
        <v>52</v>
      </c>
      <c r="B54" s="94"/>
      <c r="C54" s="86"/>
      <c r="D54" s="86"/>
      <c r="E54" s="86"/>
      <c r="F54" s="86"/>
      <c r="G54" s="100"/>
      <c r="H54" s="98"/>
      <c r="I54" s="99"/>
      <c r="J54" s="98"/>
      <c r="K54" s="99"/>
      <c r="L54" s="98"/>
      <c r="M54" s="98"/>
    </row>
    <row r="55" spans="1:13" customFormat="1" ht="22.95" customHeight="1">
      <c r="A55" s="53">
        <v>53</v>
      </c>
      <c r="B55" s="94"/>
      <c r="C55" s="86"/>
      <c r="D55" s="86"/>
      <c r="E55" s="86"/>
      <c r="F55" s="86"/>
      <c r="G55" s="100"/>
      <c r="H55" s="98"/>
      <c r="I55" s="99"/>
      <c r="J55" s="98"/>
      <c r="K55" s="99"/>
      <c r="L55" s="98"/>
      <c r="M55" s="98"/>
    </row>
    <row r="56" spans="1:13" customFormat="1" ht="22.95" customHeight="1">
      <c r="A56" s="53">
        <v>54</v>
      </c>
      <c r="B56" s="94"/>
      <c r="C56" s="86"/>
      <c r="D56" s="86"/>
      <c r="E56" s="86"/>
      <c r="F56" s="86"/>
      <c r="G56" s="100"/>
      <c r="H56" s="98"/>
      <c r="I56" s="99"/>
      <c r="J56" s="98"/>
      <c r="K56" s="99"/>
      <c r="L56" s="98"/>
      <c r="M56" s="98"/>
    </row>
    <row r="57" spans="1:13" customFormat="1" ht="22.95" customHeight="1">
      <c r="A57" s="53">
        <v>55</v>
      </c>
      <c r="B57" s="94"/>
      <c r="C57" s="86"/>
      <c r="D57" s="86"/>
      <c r="E57" s="86"/>
      <c r="F57" s="86"/>
      <c r="G57" s="100"/>
      <c r="H57" s="98"/>
      <c r="I57" s="99"/>
      <c r="J57" s="98"/>
      <c r="K57" s="99"/>
      <c r="L57" s="98"/>
      <c r="M57" s="98"/>
    </row>
    <row r="58" spans="1:13" customFormat="1" ht="22.95" customHeight="1">
      <c r="A58" s="53">
        <v>56</v>
      </c>
      <c r="B58" s="94"/>
      <c r="C58" s="86"/>
      <c r="D58" s="86"/>
      <c r="E58" s="86"/>
      <c r="F58" s="86"/>
      <c r="G58" s="100"/>
      <c r="H58" s="98"/>
      <c r="I58" s="99"/>
      <c r="J58" s="98"/>
      <c r="K58" s="99"/>
      <c r="L58" s="98"/>
      <c r="M58" s="98"/>
    </row>
    <row r="59" spans="1:13" customFormat="1" ht="22.95" customHeight="1">
      <c r="A59" s="53">
        <v>57</v>
      </c>
      <c r="B59" s="94"/>
      <c r="C59" s="86"/>
      <c r="D59" s="86"/>
      <c r="E59" s="86"/>
      <c r="F59" s="86"/>
      <c r="G59" s="100"/>
      <c r="H59" s="98"/>
      <c r="I59" s="99"/>
      <c r="J59" s="98"/>
      <c r="K59" s="99"/>
      <c r="L59" s="98"/>
      <c r="M59" s="98"/>
    </row>
    <row r="60" spans="1:13" customFormat="1" ht="22.95" customHeight="1">
      <c r="A60" s="53">
        <v>58</v>
      </c>
      <c r="B60" s="94"/>
      <c r="C60" s="86"/>
      <c r="D60" s="86"/>
      <c r="E60" s="86"/>
      <c r="F60" s="86"/>
      <c r="G60" s="100"/>
      <c r="H60" s="98"/>
      <c r="I60" s="99"/>
      <c r="J60" s="98"/>
      <c r="K60" s="99"/>
      <c r="L60" s="98"/>
      <c r="M60" s="98"/>
    </row>
    <row r="61" spans="1:13" customFormat="1" ht="22.95" customHeight="1">
      <c r="A61" s="53">
        <v>59</v>
      </c>
      <c r="B61" s="94"/>
      <c r="C61" s="86"/>
      <c r="D61" s="86"/>
      <c r="E61" s="86"/>
      <c r="F61" s="86"/>
      <c r="G61" s="100"/>
      <c r="H61" s="98"/>
      <c r="I61" s="99"/>
      <c r="J61" s="98"/>
      <c r="K61" s="99"/>
      <c r="L61" s="98"/>
      <c r="M61" s="98"/>
    </row>
    <row r="62" spans="1:13" customFormat="1" ht="22.95" customHeight="1">
      <c r="A62" s="53">
        <v>60</v>
      </c>
      <c r="B62" s="94"/>
      <c r="C62" s="86"/>
      <c r="D62" s="86"/>
      <c r="E62" s="86"/>
      <c r="F62" s="86"/>
      <c r="G62" s="100"/>
      <c r="H62" s="98"/>
      <c r="I62" s="99"/>
      <c r="J62" s="98"/>
      <c r="K62" s="99"/>
      <c r="L62" s="98"/>
      <c r="M62" s="98"/>
    </row>
    <row r="63" spans="1:13" customFormat="1" ht="22.95" customHeight="1">
      <c r="A63" s="53">
        <v>61</v>
      </c>
      <c r="B63" s="94"/>
      <c r="C63" s="86"/>
      <c r="D63" s="86"/>
      <c r="E63" s="86"/>
      <c r="F63" s="86"/>
      <c r="G63" s="100"/>
      <c r="H63" s="98"/>
      <c r="I63" s="99"/>
      <c r="J63" s="98"/>
      <c r="K63" s="99"/>
      <c r="L63" s="98"/>
      <c r="M63" s="98"/>
    </row>
    <row r="64" spans="1:13" customFormat="1" ht="22.95" customHeight="1">
      <c r="A64" s="53">
        <v>62</v>
      </c>
      <c r="B64" s="94"/>
      <c r="C64" s="86"/>
      <c r="D64" s="86"/>
      <c r="E64" s="86"/>
      <c r="F64" s="86"/>
      <c r="G64" s="100"/>
      <c r="H64" s="98"/>
      <c r="I64" s="99"/>
      <c r="J64" s="98"/>
      <c r="K64" s="99"/>
      <c r="L64" s="98"/>
      <c r="M64" s="98"/>
    </row>
    <row r="65" spans="1:13" customFormat="1" ht="22.95" customHeight="1">
      <c r="A65" s="53">
        <v>63</v>
      </c>
      <c r="B65" s="94"/>
      <c r="C65" s="86"/>
      <c r="D65" s="86"/>
      <c r="E65" s="86"/>
      <c r="F65" s="86"/>
      <c r="G65" s="100"/>
      <c r="H65" s="98"/>
      <c r="I65" s="99"/>
      <c r="J65" s="98"/>
      <c r="K65" s="99"/>
      <c r="L65" s="98"/>
      <c r="M65" s="98"/>
    </row>
    <row r="66" spans="1:13" customFormat="1" ht="22.95" customHeight="1">
      <c r="A66" s="53">
        <v>64</v>
      </c>
      <c r="B66" s="94"/>
      <c r="C66" s="86"/>
      <c r="D66" s="86"/>
      <c r="E66" s="86"/>
      <c r="F66" s="86"/>
      <c r="G66" s="100"/>
      <c r="H66" s="98"/>
      <c r="I66" s="99"/>
      <c r="J66" s="98"/>
      <c r="K66" s="99"/>
      <c r="L66" s="98"/>
      <c r="M66" s="98"/>
    </row>
    <row r="67" spans="1:13" customFormat="1" ht="22.95" customHeight="1">
      <c r="A67" s="53">
        <v>65</v>
      </c>
      <c r="B67" s="94"/>
      <c r="C67" s="86"/>
      <c r="D67" s="86"/>
      <c r="E67" s="86"/>
      <c r="F67" s="86"/>
      <c r="G67" s="100"/>
      <c r="H67" s="98"/>
      <c r="I67" s="99"/>
      <c r="J67" s="98"/>
      <c r="K67" s="99"/>
      <c r="L67" s="98"/>
      <c r="M67" s="98"/>
    </row>
    <row r="68" spans="1:13" customFormat="1" ht="22.95" customHeight="1">
      <c r="A68" s="53">
        <v>66</v>
      </c>
      <c r="B68" s="94"/>
      <c r="C68" s="86"/>
      <c r="D68" s="86"/>
      <c r="E68" s="86"/>
      <c r="F68" s="86"/>
      <c r="G68" s="100"/>
      <c r="H68" s="98"/>
      <c r="I68" s="99"/>
      <c r="J68" s="98"/>
      <c r="K68" s="99"/>
      <c r="L68" s="98"/>
      <c r="M68" s="98"/>
    </row>
    <row r="69" spans="1:13" customFormat="1" ht="22.95" customHeight="1">
      <c r="A69" s="53">
        <v>67</v>
      </c>
      <c r="B69" s="94"/>
      <c r="C69" s="86"/>
      <c r="D69" s="86"/>
      <c r="E69" s="86"/>
      <c r="F69" s="86"/>
      <c r="G69" s="100"/>
      <c r="H69" s="98"/>
      <c r="I69" s="99"/>
      <c r="J69" s="98"/>
      <c r="K69" s="99"/>
      <c r="L69" s="98"/>
      <c r="M69" s="98"/>
    </row>
    <row r="70" spans="1:13" customFormat="1" ht="22.95" customHeight="1">
      <c r="A70" s="53">
        <v>68</v>
      </c>
      <c r="B70" s="94"/>
      <c r="C70" s="86"/>
      <c r="D70" s="86"/>
      <c r="E70" s="86"/>
      <c r="F70" s="86"/>
      <c r="G70" s="100"/>
      <c r="H70" s="98"/>
      <c r="I70" s="99"/>
      <c r="J70" s="98"/>
      <c r="K70" s="99"/>
      <c r="L70" s="98"/>
      <c r="M70" s="98"/>
    </row>
    <row r="71" spans="1:13" customFormat="1" ht="22.95" customHeight="1">
      <c r="A71" s="53">
        <v>69</v>
      </c>
      <c r="B71" s="94"/>
      <c r="C71" s="86"/>
      <c r="D71" s="86"/>
      <c r="E71" s="86"/>
      <c r="F71" s="86"/>
      <c r="G71" s="100"/>
      <c r="H71" s="98"/>
      <c r="I71" s="99"/>
      <c r="J71" s="98"/>
      <c r="K71" s="99"/>
      <c r="L71" s="98"/>
      <c r="M71" s="98"/>
    </row>
    <row r="72" spans="1:13" customFormat="1" ht="22.95" customHeight="1">
      <c r="A72" s="53">
        <v>70</v>
      </c>
      <c r="B72" s="94"/>
      <c r="C72" s="86"/>
      <c r="D72" s="86"/>
      <c r="E72" s="86"/>
      <c r="F72" s="86"/>
      <c r="G72" s="100"/>
      <c r="H72" s="98"/>
      <c r="I72" s="99"/>
      <c r="J72" s="98"/>
      <c r="K72" s="99"/>
      <c r="L72" s="98"/>
      <c r="M72" s="98"/>
    </row>
    <row r="73" spans="1:13" customFormat="1" ht="22.95" customHeight="1">
      <c r="A73" s="53">
        <v>71</v>
      </c>
      <c r="B73" s="94"/>
      <c r="C73" s="86"/>
      <c r="D73" s="86"/>
      <c r="E73" s="86"/>
      <c r="F73" s="86"/>
      <c r="G73" s="100"/>
      <c r="H73" s="98"/>
      <c r="I73" s="99"/>
      <c r="J73" s="98"/>
      <c r="K73" s="99"/>
      <c r="L73" s="98"/>
      <c r="M73" s="98"/>
    </row>
    <row r="74" spans="1:13" customFormat="1" ht="22.95" customHeight="1">
      <c r="A74" s="53">
        <v>72</v>
      </c>
      <c r="B74" s="94"/>
      <c r="C74" s="86"/>
      <c r="D74" s="86"/>
      <c r="E74" s="86"/>
      <c r="F74" s="86"/>
      <c r="G74" s="100"/>
      <c r="H74" s="98"/>
      <c r="I74" s="99"/>
      <c r="J74" s="98"/>
      <c r="K74" s="99"/>
      <c r="L74" s="98"/>
      <c r="M74" s="98"/>
    </row>
    <row r="75" spans="1:13" customFormat="1" ht="22.95" customHeight="1">
      <c r="A75" s="53">
        <v>73</v>
      </c>
      <c r="B75" s="94"/>
      <c r="C75" s="86"/>
      <c r="D75" s="86"/>
      <c r="E75" s="86"/>
      <c r="F75" s="86"/>
      <c r="G75" s="100"/>
      <c r="H75" s="98"/>
      <c r="I75" s="99"/>
      <c r="J75" s="98"/>
      <c r="K75" s="99"/>
      <c r="L75" s="98"/>
      <c r="M75" s="98"/>
    </row>
    <row r="76" spans="1:13" customFormat="1" ht="22.95" customHeight="1">
      <c r="A76" s="53">
        <v>74</v>
      </c>
      <c r="B76" s="94"/>
      <c r="C76" s="86"/>
      <c r="D76" s="86"/>
      <c r="E76" s="86"/>
      <c r="F76" s="86"/>
      <c r="G76" s="100"/>
      <c r="H76" s="98"/>
      <c r="I76" s="99"/>
      <c r="J76" s="98"/>
      <c r="K76" s="99"/>
      <c r="L76" s="98"/>
      <c r="M76" s="98"/>
    </row>
    <row r="77" spans="1:13" customFormat="1" ht="22.95" customHeight="1">
      <c r="A77" s="53">
        <v>75</v>
      </c>
      <c r="B77" s="94"/>
      <c r="C77" s="86"/>
      <c r="D77" s="86"/>
      <c r="E77" s="86"/>
      <c r="F77" s="86"/>
      <c r="G77" s="100"/>
      <c r="H77" s="98"/>
      <c r="I77" s="99"/>
      <c r="J77" s="98"/>
      <c r="K77" s="99"/>
      <c r="L77" s="98"/>
      <c r="M77" s="98"/>
    </row>
    <row r="78" spans="1:13" customFormat="1" ht="22.95" customHeight="1">
      <c r="A78" s="53">
        <v>76</v>
      </c>
      <c r="B78" s="94"/>
      <c r="C78" s="86"/>
      <c r="D78" s="86"/>
      <c r="E78" s="86"/>
      <c r="F78" s="86"/>
      <c r="G78" s="100"/>
      <c r="H78" s="98"/>
      <c r="I78" s="99"/>
      <c r="J78" s="98"/>
      <c r="K78" s="99"/>
      <c r="L78" s="98"/>
      <c r="M78" s="98"/>
    </row>
    <row r="79" spans="1:13" customFormat="1" ht="22.95" customHeight="1">
      <c r="A79" s="53">
        <v>77</v>
      </c>
      <c r="B79" s="94"/>
      <c r="C79" s="86"/>
      <c r="D79" s="86"/>
      <c r="E79" s="86"/>
      <c r="F79" s="86"/>
      <c r="G79" s="100"/>
      <c r="H79" s="98"/>
      <c r="I79" s="99"/>
      <c r="J79" s="98"/>
      <c r="K79" s="99"/>
      <c r="L79" s="98"/>
      <c r="M79" s="98"/>
    </row>
    <row r="80" spans="1:13" customFormat="1" ht="22.95" customHeight="1">
      <c r="A80" s="53">
        <v>78</v>
      </c>
      <c r="B80" s="94"/>
      <c r="C80" s="86"/>
      <c r="D80" s="86"/>
      <c r="E80" s="86"/>
      <c r="F80" s="86"/>
      <c r="G80" s="100"/>
      <c r="H80" s="98"/>
      <c r="I80" s="99"/>
      <c r="J80" s="98"/>
      <c r="K80" s="99"/>
      <c r="L80" s="98"/>
      <c r="M80" s="98"/>
    </row>
    <row r="81" spans="1:13" customFormat="1" ht="22.95" customHeight="1">
      <c r="A81" s="53">
        <v>79</v>
      </c>
      <c r="B81" s="94"/>
      <c r="C81" s="86"/>
      <c r="D81" s="86"/>
      <c r="E81" s="86"/>
      <c r="F81" s="86"/>
      <c r="G81" s="100"/>
      <c r="H81" s="98"/>
      <c r="I81" s="99"/>
      <c r="J81" s="98"/>
      <c r="K81" s="99"/>
      <c r="L81" s="98"/>
      <c r="M81" s="98"/>
    </row>
    <row r="82" spans="1:13" customFormat="1" ht="22.95" customHeight="1">
      <c r="A82" s="53">
        <v>80</v>
      </c>
      <c r="B82" s="94"/>
      <c r="C82" s="86"/>
      <c r="D82" s="86"/>
      <c r="E82" s="86"/>
      <c r="F82" s="86"/>
      <c r="G82" s="100"/>
      <c r="H82" s="98"/>
      <c r="I82" s="99"/>
      <c r="J82" s="98"/>
      <c r="K82" s="99"/>
      <c r="L82" s="98"/>
      <c r="M82" s="98"/>
    </row>
    <row r="83" spans="1:13" customFormat="1" ht="22.95" customHeight="1">
      <c r="A83" s="53">
        <v>81</v>
      </c>
      <c r="B83" s="94"/>
      <c r="C83" s="86"/>
      <c r="D83" s="86"/>
      <c r="E83" s="86"/>
      <c r="F83" s="86"/>
      <c r="G83" s="100"/>
      <c r="H83" s="98"/>
      <c r="I83" s="99"/>
      <c r="J83" s="98"/>
      <c r="K83" s="99"/>
      <c r="L83" s="98"/>
      <c r="M83" s="98"/>
    </row>
    <row r="84" spans="1:13" customFormat="1" ht="22.95" customHeight="1">
      <c r="A84" s="53">
        <v>82</v>
      </c>
      <c r="B84" s="94"/>
      <c r="C84" s="86"/>
      <c r="D84" s="86"/>
      <c r="E84" s="86"/>
      <c r="F84" s="86"/>
      <c r="G84" s="100"/>
      <c r="H84" s="98"/>
      <c r="I84" s="99"/>
      <c r="J84" s="98"/>
      <c r="K84" s="99"/>
      <c r="L84" s="98"/>
      <c r="M84" s="98"/>
    </row>
    <row r="85" spans="1:13" customFormat="1" ht="22.95" customHeight="1">
      <c r="A85" s="53">
        <v>83</v>
      </c>
      <c r="B85" s="94"/>
      <c r="C85" s="86"/>
      <c r="D85" s="86"/>
      <c r="E85" s="86"/>
      <c r="F85" s="86"/>
      <c r="G85" s="100"/>
      <c r="H85" s="98"/>
      <c r="I85" s="99"/>
      <c r="J85" s="98"/>
      <c r="K85" s="99"/>
      <c r="L85" s="98"/>
      <c r="M85" s="98"/>
    </row>
    <row r="86" spans="1:13" customFormat="1" ht="22.95" customHeight="1">
      <c r="A86" s="53">
        <v>84</v>
      </c>
      <c r="B86" s="94"/>
      <c r="C86" s="86"/>
      <c r="D86" s="86"/>
      <c r="E86" s="86"/>
      <c r="F86" s="86"/>
      <c r="G86" s="100"/>
      <c r="H86" s="98"/>
      <c r="I86" s="99"/>
      <c r="J86" s="98"/>
      <c r="K86" s="99"/>
      <c r="L86" s="98"/>
      <c r="M86" s="98"/>
    </row>
    <row r="87" spans="1:13" customFormat="1" ht="22.95" customHeight="1">
      <c r="A87" s="53">
        <v>85</v>
      </c>
      <c r="B87" s="94"/>
      <c r="C87" s="86"/>
      <c r="D87" s="86"/>
      <c r="E87" s="86"/>
      <c r="F87" s="86"/>
      <c r="G87" s="100"/>
      <c r="H87" s="98"/>
      <c r="I87" s="99"/>
      <c r="J87" s="98"/>
      <c r="K87" s="99"/>
      <c r="L87" s="98"/>
      <c r="M87" s="98"/>
    </row>
    <row r="88" spans="1:13" customFormat="1" ht="22.95" customHeight="1">
      <c r="A88" s="53">
        <v>86</v>
      </c>
      <c r="B88" s="94"/>
      <c r="C88" s="86"/>
      <c r="D88" s="86"/>
      <c r="E88" s="86"/>
      <c r="F88" s="86"/>
      <c r="G88" s="100"/>
      <c r="H88" s="98"/>
      <c r="I88" s="99"/>
      <c r="J88" s="98"/>
      <c r="K88" s="99"/>
      <c r="L88" s="98"/>
      <c r="M88" s="98"/>
    </row>
    <row r="89" spans="1:13" customFormat="1" ht="22.95" customHeight="1">
      <c r="A89" s="53">
        <v>87</v>
      </c>
      <c r="B89" s="94"/>
      <c r="C89" s="86"/>
      <c r="D89" s="86"/>
      <c r="E89" s="86"/>
      <c r="F89" s="86"/>
      <c r="G89" s="100"/>
      <c r="H89" s="98"/>
      <c r="I89" s="99"/>
      <c r="J89" s="98"/>
      <c r="K89" s="99"/>
      <c r="L89" s="98"/>
      <c r="M89" s="98"/>
    </row>
    <row r="90" spans="1:13" customFormat="1" ht="22.95" customHeight="1">
      <c r="A90" s="53">
        <v>88</v>
      </c>
      <c r="B90" s="94"/>
      <c r="C90" s="86"/>
      <c r="D90" s="86"/>
      <c r="E90" s="86"/>
      <c r="F90" s="86"/>
      <c r="G90" s="100"/>
      <c r="H90" s="98"/>
      <c r="I90" s="99"/>
      <c r="J90" s="98"/>
      <c r="K90" s="99"/>
      <c r="L90" s="98"/>
      <c r="M90" s="98"/>
    </row>
    <row r="91" spans="1:13" customFormat="1" ht="22.95" customHeight="1">
      <c r="A91" s="53">
        <v>89</v>
      </c>
      <c r="B91" s="94"/>
      <c r="C91" s="86"/>
      <c r="D91" s="86"/>
      <c r="E91" s="86"/>
      <c r="F91" s="86"/>
      <c r="G91" s="100"/>
      <c r="H91" s="98"/>
      <c r="I91" s="99"/>
      <c r="J91" s="98"/>
      <c r="K91" s="99"/>
      <c r="L91" s="98"/>
      <c r="M91" s="98"/>
    </row>
    <row r="92" spans="1:13" customFormat="1" ht="22.95" customHeight="1">
      <c r="A92" s="53">
        <v>90</v>
      </c>
      <c r="B92" s="94"/>
      <c r="C92" s="86"/>
      <c r="D92" s="86"/>
      <c r="E92" s="86"/>
      <c r="F92" s="86"/>
      <c r="G92" s="100"/>
      <c r="H92" s="98"/>
      <c r="I92" s="99"/>
      <c r="J92" s="98"/>
      <c r="K92" s="99"/>
      <c r="L92" s="98"/>
      <c r="M92" s="98"/>
    </row>
    <row r="93" spans="1:13" customFormat="1" ht="22.95" customHeight="1">
      <c r="A93" s="53">
        <v>91</v>
      </c>
      <c r="B93" s="94"/>
      <c r="C93" s="86"/>
      <c r="D93" s="86"/>
      <c r="E93" s="86"/>
      <c r="F93" s="86"/>
      <c r="G93" s="100"/>
      <c r="H93" s="98"/>
      <c r="I93" s="99"/>
      <c r="J93" s="98"/>
      <c r="K93" s="99"/>
      <c r="L93" s="98"/>
      <c r="M93" s="98"/>
    </row>
    <row r="94" spans="1:13" customFormat="1" ht="22.95" customHeight="1">
      <c r="A94" s="53">
        <v>92</v>
      </c>
      <c r="B94" s="94"/>
      <c r="C94" s="86"/>
      <c r="D94" s="86"/>
      <c r="E94" s="86"/>
      <c r="F94" s="86"/>
      <c r="G94" s="100"/>
      <c r="H94" s="98"/>
      <c r="I94" s="99"/>
      <c r="J94" s="98"/>
      <c r="K94" s="99"/>
      <c r="L94" s="98"/>
      <c r="M94" s="98"/>
    </row>
    <row r="95" spans="1:13" customFormat="1" ht="22.95" customHeight="1">
      <c r="A95" s="53">
        <v>93</v>
      </c>
      <c r="B95" s="94"/>
      <c r="C95" s="86"/>
      <c r="D95" s="86"/>
      <c r="E95" s="86"/>
      <c r="F95" s="86"/>
      <c r="G95" s="100"/>
      <c r="H95" s="98"/>
      <c r="I95" s="99"/>
      <c r="J95" s="98"/>
      <c r="K95" s="99"/>
      <c r="L95" s="98"/>
      <c r="M95" s="98"/>
    </row>
    <row r="96" spans="1:13" customFormat="1" ht="22.95" customHeight="1">
      <c r="A96" s="53">
        <v>94</v>
      </c>
      <c r="B96" s="94"/>
      <c r="C96" s="86"/>
      <c r="D96" s="86"/>
      <c r="E96" s="86"/>
      <c r="F96" s="86"/>
      <c r="G96" s="100"/>
      <c r="H96" s="98"/>
      <c r="I96" s="99"/>
      <c r="J96" s="98"/>
      <c r="K96" s="99"/>
      <c r="L96" s="98"/>
      <c r="M96" s="98"/>
    </row>
    <row r="97" spans="1:13" customFormat="1" ht="22.95" customHeight="1">
      <c r="A97" s="53">
        <v>95</v>
      </c>
      <c r="B97" s="94"/>
      <c r="C97" s="86"/>
      <c r="D97" s="86"/>
      <c r="E97" s="86"/>
      <c r="F97" s="86"/>
      <c r="G97" s="100"/>
      <c r="H97" s="98"/>
      <c r="I97" s="99"/>
      <c r="J97" s="98"/>
      <c r="K97" s="99"/>
      <c r="L97" s="98"/>
      <c r="M97" s="98"/>
    </row>
    <row r="98" spans="1:13" customFormat="1" ht="22.95" customHeight="1">
      <c r="A98" s="53">
        <v>96</v>
      </c>
      <c r="B98" s="94"/>
      <c r="C98" s="86"/>
      <c r="D98" s="86"/>
      <c r="E98" s="86"/>
      <c r="F98" s="86"/>
      <c r="G98" s="100"/>
      <c r="H98" s="98"/>
      <c r="I98" s="99"/>
      <c r="J98" s="98"/>
      <c r="K98" s="99"/>
      <c r="L98" s="98"/>
      <c r="M98" s="98"/>
    </row>
    <row r="99" spans="1:13" customFormat="1" ht="22.95" customHeight="1">
      <c r="A99" s="53">
        <v>97</v>
      </c>
      <c r="B99" s="94"/>
      <c r="C99" s="86"/>
      <c r="D99" s="86"/>
      <c r="E99" s="86"/>
      <c r="F99" s="86"/>
      <c r="G99" s="100"/>
      <c r="H99" s="98"/>
      <c r="I99" s="99"/>
      <c r="J99" s="98"/>
      <c r="K99" s="99"/>
      <c r="L99" s="98"/>
      <c r="M99" s="98"/>
    </row>
    <row r="100" spans="1:13" customFormat="1" ht="22.95" customHeight="1">
      <c r="A100" s="53">
        <v>98</v>
      </c>
      <c r="B100" s="94"/>
      <c r="C100" s="86"/>
      <c r="D100" s="86"/>
      <c r="E100" s="86"/>
      <c r="F100" s="86"/>
      <c r="G100" s="100"/>
      <c r="H100" s="98"/>
      <c r="I100" s="99"/>
      <c r="J100" s="98"/>
      <c r="K100" s="99"/>
      <c r="L100" s="98"/>
      <c r="M100" s="98"/>
    </row>
    <row r="101" spans="1:13" customFormat="1" ht="22.95" customHeight="1">
      <c r="A101" s="53">
        <v>99</v>
      </c>
      <c r="B101" s="94"/>
      <c r="C101" s="86"/>
      <c r="D101" s="86"/>
      <c r="E101" s="86"/>
      <c r="F101" s="86"/>
      <c r="G101" s="100"/>
      <c r="H101" s="98"/>
      <c r="I101" s="99"/>
      <c r="J101" s="98"/>
      <c r="K101" s="99"/>
      <c r="L101" s="98"/>
      <c r="M101" s="98"/>
    </row>
    <row r="102" spans="1:13" customFormat="1" ht="22.95" customHeight="1">
      <c r="A102" s="53">
        <v>100</v>
      </c>
      <c r="B102" s="94"/>
      <c r="C102" s="86"/>
      <c r="D102" s="86"/>
      <c r="E102" s="86"/>
      <c r="F102" s="86"/>
      <c r="G102" s="100"/>
      <c r="H102" s="98"/>
      <c r="I102" s="99"/>
      <c r="J102" s="98"/>
      <c r="K102" s="99"/>
      <c r="L102" s="98"/>
      <c r="M102" s="98"/>
    </row>
    <row r="103" spans="1:13">
      <c r="H103" s="90"/>
    </row>
    <row r="104" spans="1:13">
      <c r="H104" s="90"/>
    </row>
  </sheetData>
  <sheetProtection algorithmName="SHA-512" hashValue="FgkCOI/cX9sh7Xe3eTApjnpnVGNwJi6x5SjlQeS32uzAZ4CQU1eMbNro06ahehUhQPwCRnVpBwWgv2dVArwHmQ==" saltValue="CzNBuJBdIVaTsfMsREh5ug==" spinCount="100000" sheet="1" objects="1" scenarios="1"/>
  <mergeCells count="3">
    <mergeCell ref="L1:M1"/>
    <mergeCell ref="A1:E1"/>
    <mergeCell ref="F1:J1"/>
  </mergeCells>
  <phoneticPr fontId="2"/>
  <conditionalFormatting sqref="K3:K102">
    <cfRule type="expression" dxfId="2" priority="5" stopIfTrue="1">
      <formula>$C$4="□"</formula>
    </cfRule>
  </conditionalFormatting>
  <conditionalFormatting sqref="I3 I6:I104">
    <cfRule type="expression" dxfId="1" priority="2" stopIfTrue="1">
      <formula>$C$4="□"</formula>
    </cfRule>
  </conditionalFormatting>
  <conditionalFormatting sqref="I4:I5">
    <cfRule type="expression" dxfId="0" priority="1" stopIfTrue="1">
      <formula>$C$4="□"</formula>
    </cfRule>
  </conditionalFormatting>
  <dataValidations count="3">
    <dataValidation type="list" allowBlank="1" showInputMessage="1" showErrorMessage="1" promptTitle="業務委託約款に同意してください" sqref="K3:K102" xr:uid="{00000000-0002-0000-0900-000000000000}">
      <formula1>"m,㎞,h"</formula1>
    </dataValidation>
    <dataValidation type="list" allowBlank="1" showInputMessage="1" showErrorMessage="1" promptTitle="業務委託約款に同意してください" sqref="I3:I102" xr:uid="{00000000-0002-0000-0900-000001000000}">
      <formula1>"mL,L,g,kg"</formula1>
    </dataValidation>
    <dataValidation type="list" allowBlank="1" showInputMessage="1" showErrorMessage="1" sqref="G3:G102" xr:uid="{52AE31C9-7083-4B9E-A66D-9D5F50FF284F}">
      <formula1>"有,無"</formula1>
    </dataValidation>
  </dataValidations>
  <pageMargins left="0.35433070866141736" right="0.19685039370078741" top="0.55118110236220474" bottom="0.23622047244094491" header="0.19685039370078741" footer="0.19685039370078741"/>
  <pageSetup paperSize="9" scale="85" orientation="landscape" r:id="rId1"/>
  <headerFooter>
    <oddHeader>&amp;L&amp;"-,太字"&amp;14複数検体明細一覧&amp;R&amp;D</oddHeader>
    <oddFooter>&amp;C&amp;14&amp;P</oddFooter>
  </headerFooter>
  <rowBreaks count="4" manualBreakCount="4">
    <brk id="22" max="11" man="1"/>
    <brk id="42" max="11" man="1"/>
    <brk id="62" max="12" man="1"/>
    <brk id="8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sheetPr>
  <dimension ref="A1:J5"/>
  <sheetViews>
    <sheetView workbookViewId="0">
      <selection activeCell="G8" sqref="G8"/>
    </sheetView>
  </sheetViews>
  <sheetFormatPr defaultRowHeight="18"/>
  <cols>
    <col min="1" max="1" width="17.19921875" bestFit="1" customWidth="1"/>
    <col min="2" max="2" width="48.3984375" customWidth="1"/>
    <col min="4" max="4" width="11" bestFit="1" customWidth="1"/>
    <col min="6" max="6" width="38" bestFit="1" customWidth="1"/>
    <col min="7" max="7" width="23.5" bestFit="1" customWidth="1"/>
    <col min="8" max="8" width="33.8984375" bestFit="1" customWidth="1"/>
  </cols>
  <sheetData>
    <row r="1" spans="1:10">
      <c r="A1" s="63" t="s">
        <v>146</v>
      </c>
      <c r="B1" s="63" t="s">
        <v>186</v>
      </c>
      <c r="C1" s="63" t="s">
        <v>152</v>
      </c>
      <c r="D1" s="63" t="s">
        <v>155</v>
      </c>
      <c r="E1" s="63" t="s">
        <v>157</v>
      </c>
      <c r="F1" s="63" t="s">
        <v>188</v>
      </c>
      <c r="G1" s="63" t="s">
        <v>195</v>
      </c>
      <c r="H1" s="67" t="s">
        <v>191</v>
      </c>
    </row>
    <row r="2" spans="1:10">
      <c r="A2" s="64"/>
      <c r="B2" s="64" t="s">
        <v>179</v>
      </c>
      <c r="C2" s="64"/>
      <c r="D2" s="64"/>
      <c r="E2" s="64"/>
      <c r="F2" s="64" t="s">
        <v>187</v>
      </c>
      <c r="G2" s="64" t="s">
        <v>194</v>
      </c>
      <c r="H2" t="s">
        <v>184</v>
      </c>
      <c r="J2" t="s">
        <v>184</v>
      </c>
    </row>
    <row r="3" spans="1:10">
      <c r="A3" s="65" t="s">
        <v>149</v>
      </c>
      <c r="B3" s="64" t="s">
        <v>192</v>
      </c>
      <c r="C3" s="64" t="s">
        <v>151</v>
      </c>
      <c r="D3" s="64" t="s">
        <v>153</v>
      </c>
      <c r="E3" s="64"/>
      <c r="F3" s="64" t="s">
        <v>182</v>
      </c>
      <c r="G3" s="64" t="s">
        <v>196</v>
      </c>
      <c r="H3" t="s">
        <v>183</v>
      </c>
      <c r="J3" t="s">
        <v>183</v>
      </c>
    </row>
    <row r="4" spans="1:10">
      <c r="A4" s="66" t="s">
        <v>147</v>
      </c>
      <c r="B4" s="64" t="s">
        <v>193</v>
      </c>
      <c r="C4" s="64" t="s">
        <v>150</v>
      </c>
      <c r="D4" s="64" t="s">
        <v>154</v>
      </c>
      <c r="E4" s="64"/>
      <c r="F4" s="64" t="s">
        <v>181</v>
      </c>
      <c r="G4" s="64" t="s">
        <v>197</v>
      </c>
      <c r="H4" t="s">
        <v>189</v>
      </c>
      <c r="J4" t="s">
        <v>189</v>
      </c>
    </row>
    <row r="5" spans="1:10">
      <c r="A5" s="64"/>
      <c r="B5" s="64"/>
      <c r="C5" s="64"/>
      <c r="D5" s="64"/>
      <c r="E5" s="64"/>
      <c r="F5" s="64"/>
      <c r="G5" s="64" t="s">
        <v>200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記入例</vt:lpstr>
      <vt:lpstr>①作動油・タービン油 </vt:lpstr>
      <vt:lpstr>②冷凍機油・ギヤ油 </vt:lpstr>
      <vt:lpstr>③エンジンオイル</vt:lpstr>
      <vt:lpstr>④燃料</vt:lpstr>
      <vt:lpstr>⑤グリス</vt:lpstr>
      <vt:lpstr>⑥単項目</vt:lpstr>
      <vt:lpstr>複数検体明細一覧</vt:lpstr>
      <vt:lpstr>制御</vt:lpstr>
      <vt:lpstr>'①作動油・タービン油 '!Print_Area</vt:lpstr>
      <vt:lpstr>'②冷凍機油・ギヤ油 '!Print_Area</vt:lpstr>
      <vt:lpstr>③エンジンオイル!Print_Area</vt:lpstr>
      <vt:lpstr>④燃料!Print_Area</vt:lpstr>
      <vt:lpstr>⑤グリス!Print_Area</vt:lpstr>
      <vt:lpstr>⑥単項目!Print_Area</vt:lpstr>
      <vt:lpstr>記入例!Print_Area</vt:lpstr>
      <vt:lpstr>複数検体明細一覧!Print_Area</vt:lpstr>
      <vt:lpstr>複数検体明細一覧!Print_Titles</vt:lpstr>
      <vt:lpstr>チェック</vt:lpstr>
      <vt:lpstr>チェックボックス</vt:lpstr>
      <vt:lpstr>メール送付</vt:lpstr>
      <vt:lpstr>危険物質</vt:lpstr>
      <vt:lpstr>空</vt:lpstr>
      <vt:lpstr>見積番号あり</vt:lpstr>
      <vt:lpstr>今回の分析項目について</vt:lpstr>
      <vt:lpstr>前回依頼番号あり</vt:lpstr>
      <vt:lpstr>前回依頼番号について</vt:lpstr>
    </vt:vector>
  </TitlesOfParts>
  <Company>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藤池 瑞穂</dc:creator>
  <cp:lastModifiedBy>Fujiike Mizuho/藤池 瑞穂</cp:lastModifiedBy>
  <cp:lastPrinted>2023-03-16T04:20:00Z</cp:lastPrinted>
  <dcterms:created xsi:type="dcterms:W3CDTF">2020-12-22T10:35:36Z</dcterms:created>
  <dcterms:modified xsi:type="dcterms:W3CDTF">2023-03-16T04:46:12Z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bc537d19-b54d-429e-92bb-d4702030db8e</vt:lpwstr>
  </property>
</Properties>
</file>